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e\SIR\SIR_Forms_2023\ActiveForms\Form_010_Pending\Current_20230212\"/>
    </mc:Choice>
  </mc:AlternateContent>
  <xr:revisionPtr revIDLastSave="0" documentId="13_ncr:1_{F9027BCF-EE10-46B0-86C8-D39B3EB2A80B}" xr6:coauthVersionLast="47" xr6:coauthVersionMax="47" xr10:uidLastSave="{00000000-0000-0000-0000-000000000000}"/>
  <bookViews>
    <workbookView xWindow="105" yWindow="150" windowWidth="17880" windowHeight="12285" xr2:uid="{00000000-000D-0000-FFFF-FFFF00000000}"/>
  </bookViews>
  <sheets>
    <sheet name="Attendance" sheetId="1" r:id="rId1"/>
    <sheet name="Lunch Print" sheetId="4" r:id="rId2"/>
    <sheet name="BEC report" sheetId="3" r:id="rId3"/>
    <sheet name="No Meeting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0" i="4" l="1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O9" i="1"/>
  <c r="AN8" i="1"/>
  <c r="AL9" i="1"/>
  <c r="AK8" i="1"/>
  <c r="AI9" i="1"/>
  <c r="AH8" i="1"/>
  <c r="AF9" i="1"/>
  <c r="AE8" i="1"/>
  <c r="AC9" i="1"/>
  <c r="AB8" i="1"/>
  <c r="Z9" i="1"/>
  <c r="Y8" i="1"/>
  <c r="W9" i="1"/>
  <c r="V8" i="1"/>
  <c r="T9" i="1"/>
  <c r="S8" i="1"/>
  <c r="Q9" i="1"/>
  <c r="P8" i="1"/>
  <c r="N9" i="1"/>
  <c r="M8" i="1"/>
  <c r="K9" i="1"/>
  <c r="J8" i="1"/>
  <c r="H9" i="1"/>
  <c r="G8" i="1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N2" i="4"/>
  <c r="M2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3" i="4"/>
  <c r="G3" i="4"/>
  <c r="H2" i="4"/>
  <c r="G2" i="4"/>
  <c r="C146" i="4" l="1"/>
  <c r="B146" i="4"/>
  <c r="A146" i="4"/>
  <c r="C145" i="4"/>
  <c r="B145" i="4"/>
  <c r="A145" i="4"/>
  <c r="C144" i="4"/>
  <c r="B144" i="4"/>
  <c r="A144" i="4"/>
  <c r="C143" i="4"/>
  <c r="B143" i="4"/>
  <c r="A143" i="4"/>
  <c r="C142" i="4"/>
  <c r="B142" i="4"/>
  <c r="A142" i="4"/>
  <c r="C141" i="4"/>
  <c r="B141" i="4"/>
  <c r="A141" i="4"/>
  <c r="C140" i="4"/>
  <c r="B140" i="4"/>
  <c r="A140" i="4"/>
  <c r="C139" i="4"/>
  <c r="B139" i="4"/>
  <c r="A139" i="4"/>
  <c r="C138" i="4"/>
  <c r="B138" i="4"/>
  <c r="A138" i="4"/>
  <c r="C137" i="4"/>
  <c r="B137" i="4"/>
  <c r="A137" i="4"/>
  <c r="C136" i="4"/>
  <c r="B136" i="4"/>
  <c r="A136" i="4"/>
  <c r="C135" i="4"/>
  <c r="B135" i="4"/>
  <c r="A135" i="4"/>
  <c r="C134" i="4"/>
  <c r="B134" i="4"/>
  <c r="A134" i="4"/>
  <c r="C133" i="4"/>
  <c r="B133" i="4"/>
  <c r="A133" i="4"/>
  <c r="C132" i="4"/>
  <c r="B132" i="4"/>
  <c r="A132" i="4"/>
  <c r="C131" i="4"/>
  <c r="B131" i="4"/>
  <c r="A131" i="4"/>
  <c r="B130" i="4"/>
  <c r="A130" i="4"/>
  <c r="B129" i="4"/>
  <c r="A129" i="4"/>
  <c r="B128" i="4"/>
  <c r="A128" i="4"/>
  <c r="B127" i="4"/>
  <c r="A127" i="4"/>
  <c r="B126" i="4"/>
  <c r="A126" i="4"/>
  <c r="B125" i="4"/>
  <c r="A125" i="4"/>
  <c r="B124" i="4"/>
  <c r="A124" i="4"/>
  <c r="B123" i="4"/>
  <c r="A123" i="4"/>
  <c r="B122" i="4"/>
  <c r="A122" i="4"/>
  <c r="B121" i="4"/>
  <c r="A121" i="4"/>
  <c r="B120" i="4"/>
  <c r="A120" i="4"/>
  <c r="B119" i="4"/>
  <c r="A119" i="4"/>
  <c r="B118" i="4"/>
  <c r="A118" i="4"/>
  <c r="B50" i="4"/>
  <c r="A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B10" i="4"/>
  <c r="A10" i="4"/>
  <c r="B9" i="4"/>
  <c r="A9" i="4"/>
  <c r="B8" i="4"/>
  <c r="A8" i="4"/>
  <c r="B7" i="4"/>
  <c r="A7" i="4"/>
  <c r="B6" i="4"/>
  <c r="A6" i="4"/>
  <c r="B5" i="4"/>
  <c r="A5" i="4"/>
  <c r="B4" i="4"/>
  <c r="A4" i="4"/>
  <c r="B3" i="4"/>
  <c r="A3" i="4"/>
  <c r="B2" i="4"/>
  <c r="A2" i="4"/>
  <c r="AM15" i="3"/>
  <c r="AJ15" i="3"/>
  <c r="AG15" i="3"/>
  <c r="AD15" i="3"/>
  <c r="AA15" i="3"/>
  <c r="X15" i="3"/>
  <c r="U15" i="3"/>
  <c r="R15" i="3"/>
  <c r="O15" i="3"/>
  <c r="L15" i="3"/>
  <c r="I15" i="3"/>
  <c r="F15" i="3"/>
  <c r="AR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AR12" i="3"/>
  <c r="AP12" i="3"/>
  <c r="AO12" i="3"/>
  <c r="AN12" i="3"/>
  <c r="AL12" i="3"/>
  <c r="AK12" i="3"/>
  <c r="AI12" i="3"/>
  <c r="AH12" i="3"/>
  <c r="AF12" i="3"/>
  <c r="AE12" i="3"/>
  <c r="AC12" i="3"/>
  <c r="AB12" i="3"/>
  <c r="Z12" i="3"/>
  <c r="Y12" i="3"/>
  <c r="W12" i="3"/>
  <c r="V12" i="3"/>
  <c r="T12" i="3"/>
  <c r="S12" i="3"/>
  <c r="Q12" i="3"/>
  <c r="P12" i="3"/>
  <c r="N12" i="3"/>
  <c r="M12" i="3"/>
  <c r="K12" i="3"/>
  <c r="J12" i="3"/>
  <c r="H12" i="3"/>
  <c r="G12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AP9" i="3"/>
  <c r="AO9" i="3"/>
  <c r="AN9" i="3"/>
  <c r="AL9" i="3"/>
  <c r="AK9" i="3"/>
  <c r="AI9" i="3"/>
  <c r="AH9" i="3"/>
  <c r="AF9" i="3"/>
  <c r="AE9" i="3"/>
  <c r="AC9" i="3"/>
  <c r="AB9" i="3"/>
  <c r="Z9" i="3"/>
  <c r="Y9" i="3"/>
  <c r="W9" i="3"/>
  <c r="V9" i="3"/>
  <c r="T9" i="3"/>
  <c r="S9" i="3"/>
  <c r="Q9" i="3"/>
  <c r="P9" i="3"/>
  <c r="N9" i="3"/>
  <c r="M9" i="3"/>
  <c r="K9" i="3"/>
  <c r="J9" i="3"/>
  <c r="H9" i="3"/>
  <c r="G9" i="3"/>
  <c r="AP8" i="3"/>
  <c r="AO8" i="3"/>
  <c r="AN8" i="3"/>
  <c r="AL8" i="3"/>
  <c r="AK8" i="3"/>
  <c r="AI8" i="3"/>
  <c r="AH8" i="3"/>
  <c r="AF8" i="3"/>
  <c r="AE8" i="3"/>
  <c r="AC8" i="3"/>
  <c r="AB8" i="3"/>
  <c r="Z8" i="3"/>
  <c r="Y8" i="3"/>
  <c r="W8" i="3"/>
  <c r="V8" i="3"/>
  <c r="T8" i="3"/>
  <c r="S8" i="3"/>
  <c r="Q8" i="3"/>
  <c r="P8" i="3"/>
  <c r="N8" i="3"/>
  <c r="M8" i="3"/>
  <c r="K8" i="3"/>
  <c r="J8" i="3"/>
  <c r="H8" i="3"/>
  <c r="G8" i="3"/>
  <c r="AR7" i="3"/>
  <c r="AP7" i="3"/>
  <c r="AO7" i="3"/>
  <c r="AN7" i="3"/>
  <c r="AL7" i="3"/>
  <c r="AK7" i="3"/>
  <c r="AI7" i="3"/>
  <c r="AH7" i="3"/>
  <c r="AF7" i="3"/>
  <c r="AE7" i="3"/>
  <c r="AC7" i="3"/>
  <c r="AB7" i="3"/>
  <c r="Z7" i="3"/>
  <c r="Y7" i="3"/>
  <c r="W7" i="3"/>
  <c r="V7" i="3"/>
  <c r="T7" i="3"/>
  <c r="S7" i="3"/>
  <c r="Q7" i="3"/>
  <c r="P7" i="3"/>
  <c r="N7" i="3"/>
  <c r="M7" i="3"/>
  <c r="K7" i="3"/>
  <c r="J7" i="3"/>
  <c r="H7" i="3"/>
  <c r="G7" i="3"/>
  <c r="AR6" i="3"/>
  <c r="AP6" i="3"/>
  <c r="AO6" i="3"/>
  <c r="AN6" i="3"/>
  <c r="AL6" i="3"/>
  <c r="AK6" i="3"/>
  <c r="AI6" i="3"/>
  <c r="AH6" i="3"/>
  <c r="AF6" i="3"/>
  <c r="AE6" i="3"/>
  <c r="AC6" i="3"/>
  <c r="AB6" i="3"/>
  <c r="Z6" i="3"/>
  <c r="Y6" i="3"/>
  <c r="W6" i="3"/>
  <c r="V6" i="3"/>
  <c r="T6" i="3"/>
  <c r="S6" i="3"/>
  <c r="Q6" i="3"/>
  <c r="P6" i="3"/>
  <c r="N6" i="3"/>
  <c r="M6" i="3"/>
  <c r="K6" i="3"/>
  <c r="J6" i="3"/>
  <c r="H6" i="3"/>
  <c r="G6" i="3"/>
  <c r="AR5" i="3"/>
  <c r="AO5" i="3"/>
  <c r="AN5" i="3"/>
  <c r="AL5" i="3"/>
  <c r="AK5" i="3"/>
  <c r="AI5" i="3"/>
  <c r="AH5" i="3"/>
  <c r="AF5" i="3"/>
  <c r="AE5" i="3"/>
  <c r="AC5" i="3"/>
  <c r="AB5" i="3"/>
  <c r="Z5" i="3"/>
  <c r="Y5" i="3"/>
  <c r="W5" i="3"/>
  <c r="V5" i="3"/>
  <c r="T5" i="3"/>
  <c r="S5" i="3"/>
  <c r="Q5" i="3"/>
  <c r="P5" i="3"/>
  <c r="N5" i="3"/>
  <c r="M5" i="3"/>
  <c r="K5" i="3"/>
  <c r="J5" i="3"/>
  <c r="H5" i="3"/>
  <c r="G5" i="3"/>
  <c r="B3" i="3"/>
  <c r="AU3" i="3" s="1"/>
  <c r="AX137" i="1"/>
  <c r="AQ137" i="1"/>
  <c r="AP137" i="1"/>
  <c r="AX136" i="1"/>
  <c r="AQ136" i="1"/>
  <c r="AP136" i="1"/>
  <c r="AX135" i="1"/>
  <c r="AQ135" i="1"/>
  <c r="AP135" i="1"/>
  <c r="AX134" i="1"/>
  <c r="AQ134" i="1"/>
  <c r="AP134" i="1"/>
  <c r="AX133" i="1"/>
  <c r="AQ133" i="1"/>
  <c r="AP133" i="1"/>
  <c r="AX132" i="1"/>
  <c r="AQ132" i="1"/>
  <c r="AP132" i="1"/>
  <c r="AX131" i="1"/>
  <c r="AQ131" i="1"/>
  <c r="AP131" i="1"/>
  <c r="AX130" i="1"/>
  <c r="AQ130" i="1"/>
  <c r="AP130" i="1"/>
  <c r="AX129" i="1"/>
  <c r="AQ129" i="1"/>
  <c r="AP129" i="1"/>
  <c r="AX128" i="1"/>
  <c r="AQ128" i="1"/>
  <c r="AP128" i="1"/>
  <c r="AX127" i="1"/>
  <c r="AQ127" i="1"/>
  <c r="AP127" i="1"/>
  <c r="AX126" i="1"/>
  <c r="AQ126" i="1"/>
  <c r="AP126" i="1"/>
  <c r="AX125" i="1"/>
  <c r="AQ125" i="1"/>
  <c r="AP125" i="1"/>
  <c r="AX124" i="1"/>
  <c r="AQ124" i="1"/>
  <c r="AP124" i="1"/>
  <c r="AX123" i="1"/>
  <c r="AQ123" i="1"/>
  <c r="AP123" i="1"/>
  <c r="AX122" i="1"/>
  <c r="AQ122" i="1"/>
  <c r="AP122" i="1"/>
  <c r="AX121" i="1"/>
  <c r="AQ121" i="1"/>
  <c r="AP121" i="1"/>
  <c r="AX120" i="1"/>
  <c r="AQ120" i="1"/>
  <c r="AP120" i="1"/>
  <c r="AX119" i="1"/>
  <c r="AQ119" i="1"/>
  <c r="AP119" i="1"/>
  <c r="AX118" i="1"/>
  <c r="AQ118" i="1"/>
  <c r="AP118" i="1"/>
  <c r="AX158" i="1"/>
  <c r="AX157" i="1"/>
  <c r="AX156" i="1"/>
  <c r="AX155" i="1"/>
  <c r="AX154" i="1"/>
  <c r="AX153" i="1"/>
  <c r="AX152" i="1"/>
  <c r="AX151" i="1"/>
  <c r="AX150" i="1"/>
  <c r="AX149" i="1"/>
  <c r="AX148" i="1"/>
  <c r="AX147" i="1"/>
  <c r="AX146" i="1"/>
  <c r="AX145" i="1"/>
  <c r="AX144" i="1"/>
  <c r="AX143" i="1"/>
  <c r="AX142" i="1"/>
  <c r="AX141" i="1"/>
  <c r="AX140" i="1"/>
  <c r="AX139" i="1"/>
  <c r="AX138" i="1"/>
  <c r="AX117" i="1"/>
  <c r="AQ157" i="1"/>
  <c r="AP157" i="1"/>
  <c r="AQ156" i="1"/>
  <c r="AP156" i="1"/>
  <c r="AQ155" i="1"/>
  <c r="AP155" i="1"/>
  <c r="AQ154" i="1"/>
  <c r="AP154" i="1"/>
  <c r="AQ153" i="1"/>
  <c r="AP153" i="1"/>
  <c r="AQ152" i="1"/>
  <c r="AP152" i="1"/>
  <c r="AQ151" i="1"/>
  <c r="AP151" i="1"/>
  <c r="AQ150" i="1"/>
  <c r="AP150" i="1"/>
  <c r="AQ149" i="1"/>
  <c r="AP149" i="1"/>
  <c r="AQ148" i="1"/>
  <c r="AP148" i="1"/>
  <c r="AQ147" i="1"/>
  <c r="AP147" i="1"/>
  <c r="AQ146" i="1"/>
  <c r="AP146" i="1"/>
  <c r="AQ145" i="1"/>
  <c r="AP145" i="1"/>
  <c r="AQ144" i="1"/>
  <c r="AP144" i="1"/>
  <c r="AQ143" i="1"/>
  <c r="AP143" i="1"/>
  <c r="AQ142" i="1"/>
  <c r="AP142" i="1"/>
  <c r="AQ141" i="1"/>
  <c r="AP141" i="1"/>
  <c r="AQ140" i="1"/>
  <c r="AP140" i="1"/>
  <c r="AQ139" i="1"/>
  <c r="AP139" i="1"/>
  <c r="AQ138" i="1"/>
  <c r="AP138" i="1"/>
  <c r="AP6" i="2"/>
  <c r="AP5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AO15" i="2"/>
  <c r="AO9" i="2" s="1"/>
  <c r="AN15" i="2"/>
  <c r="AN8" i="2" s="1"/>
  <c r="AM15" i="2"/>
  <c r="AM10" i="2" s="1"/>
  <c r="AL15" i="2"/>
  <c r="AK15" i="2"/>
  <c r="AK6" i="2" s="1"/>
  <c r="AJ15" i="2"/>
  <c r="AJ7" i="2" s="1"/>
  <c r="AI15" i="2"/>
  <c r="AI10" i="2" s="1"/>
  <c r="AH15" i="2"/>
  <c r="AH11" i="2" s="1"/>
  <c r="AG15" i="2"/>
  <c r="AG13" i="2" s="1"/>
  <c r="AF15" i="2"/>
  <c r="AF13" i="2" s="1"/>
  <c r="AE15" i="2"/>
  <c r="AE13" i="2" s="1"/>
  <c r="AD15" i="2"/>
  <c r="AD6" i="2" s="1"/>
  <c r="AC15" i="2"/>
  <c r="AC13" i="2" s="1"/>
  <c r="AB15" i="2"/>
  <c r="AB6" i="2" s="1"/>
  <c r="AA15" i="2"/>
  <c r="AA6" i="2" s="1"/>
  <c r="Z15" i="2"/>
  <c r="Z13" i="2" s="1"/>
  <c r="Y15" i="2"/>
  <c r="Y6" i="2" s="1"/>
  <c r="X15" i="2"/>
  <c r="X9" i="2" s="1"/>
  <c r="W15" i="2"/>
  <c r="W10" i="2" s="1"/>
  <c r="V15" i="2"/>
  <c r="V10" i="2" s="1"/>
  <c r="U15" i="2"/>
  <c r="U10" i="2" s="1"/>
  <c r="T15" i="2"/>
  <c r="T10" i="2" s="1"/>
  <c r="S15" i="2"/>
  <c r="S5" i="2" s="1"/>
  <c r="R15" i="2"/>
  <c r="R11" i="2" s="1"/>
  <c r="Q15" i="2"/>
  <c r="Q13" i="2" s="1"/>
  <c r="P15" i="2"/>
  <c r="P13" i="2" s="1"/>
  <c r="O15" i="2"/>
  <c r="O12" i="2" s="1"/>
  <c r="N15" i="2"/>
  <c r="M15" i="2"/>
  <c r="M7" i="2" s="1"/>
  <c r="L15" i="2"/>
  <c r="L7" i="2" s="1"/>
  <c r="K15" i="2"/>
  <c r="K13" i="2" s="1"/>
  <c r="J15" i="2"/>
  <c r="J7" i="2" s="1"/>
  <c r="I15" i="2"/>
  <c r="I7" i="2" s="1"/>
  <c r="H15" i="2"/>
  <c r="E15" i="2"/>
  <c r="E10" i="2" s="1"/>
  <c r="AP13" i="2"/>
  <c r="X3" i="3" l="1"/>
  <c r="AA3" i="3"/>
  <c r="AD3" i="3"/>
  <c r="AG3" i="3"/>
  <c r="AJ3" i="3"/>
  <c r="AM3" i="3"/>
  <c r="AT3" i="3"/>
  <c r="AV3" i="3"/>
  <c r="F3" i="3"/>
  <c r="I3" i="3"/>
  <c r="L3" i="3"/>
  <c r="O3" i="3"/>
  <c r="R3" i="3"/>
  <c r="U3" i="3"/>
  <c r="AP3" i="3"/>
  <c r="AS3" i="3"/>
  <c r="Y8" i="2"/>
  <c r="AB10" i="2"/>
  <c r="O6" i="2"/>
  <c r="AE6" i="2"/>
  <c r="AG6" i="2"/>
  <c r="AH6" i="2"/>
  <c r="AO8" i="2"/>
  <c r="AN10" i="2"/>
  <c r="I9" i="2"/>
  <c r="S11" i="2"/>
  <c r="U5" i="2"/>
  <c r="Y9" i="2"/>
  <c r="AI11" i="2"/>
  <c r="X5" i="2"/>
  <c r="AA9" i="2"/>
  <c r="Y5" i="2"/>
  <c r="O7" i="2"/>
  <c r="AB9" i="2"/>
  <c r="AA5" i="2"/>
  <c r="P7" i="2"/>
  <c r="AE9" i="2"/>
  <c r="P12" i="2"/>
  <c r="AB5" i="2"/>
  <c r="S7" i="2"/>
  <c r="AM12" i="2"/>
  <c r="AK7" i="2"/>
  <c r="AM7" i="2"/>
  <c r="H10" i="2"/>
  <c r="I6" i="2"/>
  <c r="AO7" i="2"/>
  <c r="J10" i="2"/>
  <c r="R13" i="2"/>
  <c r="J6" i="2"/>
  <c r="L10" i="2"/>
  <c r="AH13" i="2"/>
  <c r="L6" i="2"/>
  <c r="X10" i="2"/>
  <c r="M6" i="2"/>
  <c r="S8" i="2"/>
  <c r="Z10" i="2"/>
  <c r="AL7" i="2"/>
  <c r="U8" i="2"/>
  <c r="I10" i="2"/>
  <c r="Y10" i="2"/>
  <c r="AO10" i="2"/>
  <c r="T11" i="2"/>
  <c r="AJ11" i="2"/>
  <c r="R12" i="2"/>
  <c r="AN12" i="2"/>
  <c r="S13" i="2"/>
  <c r="AI13" i="2"/>
  <c r="E11" i="2"/>
  <c r="U11" i="2"/>
  <c r="AK11" i="2"/>
  <c r="S12" i="2"/>
  <c r="AO12" i="2"/>
  <c r="T13" i="2"/>
  <c r="AJ13" i="2"/>
  <c r="V5" i="2"/>
  <c r="V8" i="2"/>
  <c r="AJ6" i="2"/>
  <c r="R7" i="2"/>
  <c r="AN7" i="2"/>
  <c r="X8" i="2"/>
  <c r="AD9" i="2"/>
  <c r="K10" i="2"/>
  <c r="AA10" i="2"/>
  <c r="V11" i="2"/>
  <c r="AL11" i="2"/>
  <c r="U12" i="2"/>
  <c r="E13" i="2"/>
  <c r="U13" i="2"/>
  <c r="AK13" i="2"/>
  <c r="W11" i="2"/>
  <c r="AM11" i="2"/>
  <c r="V12" i="2"/>
  <c r="V13" i="2"/>
  <c r="AL13" i="2"/>
  <c r="U7" i="2"/>
  <c r="AA8" i="2"/>
  <c r="J9" i="2"/>
  <c r="AG9" i="2"/>
  <c r="M10" i="2"/>
  <c r="AC10" i="2"/>
  <c r="H11" i="2"/>
  <c r="X11" i="2"/>
  <c r="AN11" i="2"/>
  <c r="X12" i="2"/>
  <c r="W13" i="2"/>
  <c r="AM13" i="2"/>
  <c r="AD5" i="2"/>
  <c r="P6" i="2"/>
  <c r="AM6" i="2"/>
  <c r="V7" i="2"/>
  <c r="AB8" i="2"/>
  <c r="L9" i="2"/>
  <c r="AH9" i="2"/>
  <c r="N10" i="2"/>
  <c r="AD10" i="2"/>
  <c r="I11" i="2"/>
  <c r="Y11" i="2"/>
  <c r="AO11" i="2"/>
  <c r="Y12" i="2"/>
  <c r="H13" i="2"/>
  <c r="X13" i="2"/>
  <c r="AN13" i="2"/>
  <c r="AE5" i="2"/>
  <c r="R6" i="2"/>
  <c r="AN6" i="2"/>
  <c r="X7" i="2"/>
  <c r="AD8" i="2"/>
  <c r="M9" i="2"/>
  <c r="AJ9" i="2"/>
  <c r="O10" i="2"/>
  <c r="AE10" i="2"/>
  <c r="J11" i="2"/>
  <c r="Z11" i="2"/>
  <c r="AA12" i="2"/>
  <c r="I13" i="2"/>
  <c r="Y13" i="2"/>
  <c r="AO13" i="2"/>
  <c r="I5" i="2"/>
  <c r="AG5" i="2"/>
  <c r="S6" i="2"/>
  <c r="AO6" i="2"/>
  <c r="AO16" i="2" s="1"/>
  <c r="Y7" i="2"/>
  <c r="I8" i="2"/>
  <c r="AE8" i="2"/>
  <c r="N9" i="2"/>
  <c r="AK9" i="2"/>
  <c r="P10" i="2"/>
  <c r="AF10" i="2"/>
  <c r="K11" i="2"/>
  <c r="AA11" i="2"/>
  <c r="AB12" i="2"/>
  <c r="J13" i="2"/>
  <c r="J5" i="2"/>
  <c r="AH5" i="2"/>
  <c r="U6" i="2"/>
  <c r="AA7" i="2"/>
  <c r="J8" i="2"/>
  <c r="AG8" i="2"/>
  <c r="O9" i="2"/>
  <c r="Q10" i="2"/>
  <c r="AG10" i="2"/>
  <c r="L11" i="2"/>
  <c r="AB11" i="2"/>
  <c r="AD12" i="2"/>
  <c r="AA13" i="2"/>
  <c r="L5" i="2"/>
  <c r="AJ5" i="2"/>
  <c r="V6" i="2"/>
  <c r="AB7" i="2"/>
  <c r="L8" i="2"/>
  <c r="AH8" i="2"/>
  <c r="P9" i="2"/>
  <c r="AM9" i="2"/>
  <c r="R10" i="2"/>
  <c r="AH10" i="2"/>
  <c r="M11" i="2"/>
  <c r="AC11" i="2"/>
  <c r="I12" i="2"/>
  <c r="AE12" i="2"/>
  <c r="L13" i="2"/>
  <c r="AB13" i="2"/>
  <c r="M5" i="2"/>
  <c r="AK5" i="2"/>
  <c r="X6" i="2"/>
  <c r="AD7" i="2"/>
  <c r="M8" i="2"/>
  <c r="AJ8" i="2"/>
  <c r="R9" i="2"/>
  <c r="AN9" i="2"/>
  <c r="S10" i="2"/>
  <c r="N11" i="2"/>
  <c r="AD11" i="2"/>
  <c r="J12" i="2"/>
  <c r="AG12" i="2"/>
  <c r="M13" i="2"/>
  <c r="O5" i="2"/>
  <c r="AM5" i="2"/>
  <c r="AE7" i="2"/>
  <c r="AK8" i="2"/>
  <c r="S9" i="2"/>
  <c r="AJ10" i="2"/>
  <c r="O11" i="2"/>
  <c r="AE11" i="2"/>
  <c r="L12" i="2"/>
  <c r="AH12" i="2"/>
  <c r="N13" i="2"/>
  <c r="AD13" i="2"/>
  <c r="AL5" i="2"/>
  <c r="P5" i="2"/>
  <c r="AN5" i="2"/>
  <c r="AG7" i="2"/>
  <c r="O8" i="2"/>
  <c r="U9" i="2"/>
  <c r="AK10" i="2"/>
  <c r="P11" i="2"/>
  <c r="AF11" i="2"/>
  <c r="M12" i="2"/>
  <c r="AJ12" i="2"/>
  <c r="O13" i="2"/>
  <c r="R5" i="2"/>
  <c r="AH7" i="2"/>
  <c r="P8" i="2"/>
  <c r="AM8" i="2"/>
  <c r="V9" i="2"/>
  <c r="AL10" i="2"/>
  <c r="Q11" i="2"/>
  <c r="AG11" i="2"/>
  <c r="AK12" i="2"/>
  <c r="R8" i="2"/>
  <c r="AX161" i="1"/>
  <c r="AX160" i="1"/>
  <c r="AX159" i="1"/>
  <c r="AX116" i="1"/>
  <c r="AX115" i="1"/>
  <c r="AX114" i="1"/>
  <c r="AX113" i="1"/>
  <c r="AX112" i="1"/>
  <c r="AX111" i="1"/>
  <c r="AX110" i="1"/>
  <c r="AX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L5" i="1"/>
  <c r="U5" i="1"/>
  <c r="AV7" i="1"/>
  <c r="AU7" i="1"/>
  <c r="AT7" i="1"/>
  <c r="AS7" i="1"/>
  <c r="AQ161" i="1"/>
  <c r="AP161" i="1"/>
  <c r="AQ160" i="1"/>
  <c r="AP160" i="1"/>
  <c r="AQ159" i="1"/>
  <c r="AP159" i="1"/>
  <c r="AQ158" i="1"/>
  <c r="AP158" i="1"/>
  <c r="AQ117" i="1"/>
  <c r="AP117" i="1"/>
  <c r="AQ87" i="1"/>
  <c r="AP87" i="1"/>
  <c r="AQ59" i="1"/>
  <c r="AP59" i="1"/>
  <c r="AQ70" i="1"/>
  <c r="AP70" i="1"/>
  <c r="AQ42" i="1"/>
  <c r="AP42" i="1"/>
  <c r="AQ63" i="1"/>
  <c r="AP63" i="1"/>
  <c r="AQ27" i="1"/>
  <c r="AP27" i="1"/>
  <c r="AQ100" i="1"/>
  <c r="AP100" i="1"/>
  <c r="AQ90" i="1"/>
  <c r="AP90" i="1"/>
  <c r="AQ93" i="1"/>
  <c r="AP93" i="1"/>
  <c r="AQ110" i="1"/>
  <c r="AP110" i="1"/>
  <c r="AQ109" i="1"/>
  <c r="AP109" i="1"/>
  <c r="AQ58" i="1"/>
  <c r="AP58" i="1"/>
  <c r="AQ88" i="1"/>
  <c r="AP88" i="1"/>
  <c r="AQ47" i="1"/>
  <c r="AP47" i="1"/>
  <c r="AQ33" i="1"/>
  <c r="AP33" i="1"/>
  <c r="AQ39" i="1"/>
  <c r="AP39" i="1"/>
  <c r="AQ115" i="1"/>
  <c r="AP115" i="1"/>
  <c r="AQ79" i="1"/>
  <c r="AP79" i="1"/>
  <c r="AQ113" i="1"/>
  <c r="AP113" i="1"/>
  <c r="AQ30" i="1"/>
  <c r="AP30" i="1"/>
  <c r="AQ31" i="1"/>
  <c r="AP31" i="1"/>
  <c r="AQ106" i="1"/>
  <c r="AP106" i="1"/>
  <c r="AQ97" i="1"/>
  <c r="AP97" i="1"/>
  <c r="AQ96" i="1"/>
  <c r="AP96" i="1"/>
  <c r="AQ105" i="1"/>
  <c r="AP105" i="1"/>
  <c r="AQ101" i="1"/>
  <c r="AP101" i="1"/>
  <c r="AQ85" i="1"/>
  <c r="AP85" i="1"/>
  <c r="AQ43" i="1"/>
  <c r="AP43" i="1"/>
  <c r="AQ57" i="1"/>
  <c r="AP57" i="1"/>
  <c r="AQ114" i="1"/>
  <c r="AP114" i="1"/>
  <c r="AQ52" i="1"/>
  <c r="AP52" i="1"/>
  <c r="AQ94" i="1"/>
  <c r="AP94" i="1"/>
  <c r="AQ84" i="1"/>
  <c r="AP84" i="1"/>
  <c r="AQ102" i="1"/>
  <c r="AP102" i="1"/>
  <c r="AQ56" i="1"/>
  <c r="AP56" i="1"/>
  <c r="AQ28" i="1"/>
  <c r="AP28" i="1"/>
  <c r="AQ92" i="1"/>
  <c r="AP92" i="1"/>
  <c r="AQ76" i="1"/>
  <c r="AP76" i="1"/>
  <c r="AQ46" i="1"/>
  <c r="AP46" i="1"/>
  <c r="AQ35" i="1"/>
  <c r="AP35" i="1"/>
  <c r="AQ53" i="1"/>
  <c r="AP53" i="1"/>
  <c r="AQ50" i="1"/>
  <c r="AP50" i="1"/>
  <c r="AQ103" i="1"/>
  <c r="AP103" i="1"/>
  <c r="AQ55" i="1"/>
  <c r="AP55" i="1"/>
  <c r="AQ64" i="1"/>
  <c r="AP64" i="1"/>
  <c r="AQ68" i="1"/>
  <c r="AP68" i="1"/>
  <c r="AQ99" i="1"/>
  <c r="AP99" i="1"/>
  <c r="AQ91" i="1"/>
  <c r="AP91" i="1"/>
  <c r="AQ61" i="1"/>
  <c r="AP61" i="1"/>
  <c r="AQ34" i="1"/>
  <c r="AP34" i="1"/>
  <c r="AQ98" i="1"/>
  <c r="AP98" i="1"/>
  <c r="AQ25" i="1"/>
  <c r="AP25" i="1"/>
  <c r="AQ29" i="1"/>
  <c r="AP29" i="1"/>
  <c r="AQ95" i="1"/>
  <c r="AP95" i="1"/>
  <c r="AQ82" i="1"/>
  <c r="AP82" i="1"/>
  <c r="AQ75" i="1"/>
  <c r="AP75" i="1"/>
  <c r="AQ73" i="1"/>
  <c r="AP73" i="1"/>
  <c r="AQ83" i="1"/>
  <c r="AP83" i="1"/>
  <c r="AQ107" i="1"/>
  <c r="AP107" i="1"/>
  <c r="AQ45" i="1"/>
  <c r="AP45" i="1"/>
  <c r="AQ19" i="1"/>
  <c r="AP19" i="1"/>
  <c r="AQ66" i="1"/>
  <c r="AP66" i="1"/>
  <c r="AQ65" i="1"/>
  <c r="AP65" i="1"/>
  <c r="AQ116" i="1"/>
  <c r="AP116" i="1"/>
  <c r="AQ21" i="1"/>
  <c r="AP21" i="1"/>
  <c r="AQ26" i="1"/>
  <c r="AP26" i="1"/>
  <c r="AQ78" i="1"/>
  <c r="AP78" i="1"/>
  <c r="AQ112" i="1"/>
  <c r="AP112" i="1"/>
  <c r="AQ74" i="1"/>
  <c r="AP74" i="1"/>
  <c r="AQ72" i="1"/>
  <c r="AP72" i="1"/>
  <c r="AQ62" i="1"/>
  <c r="AP62" i="1"/>
  <c r="AQ32" i="1"/>
  <c r="AP32" i="1"/>
  <c r="AQ80" i="1"/>
  <c r="AP80" i="1"/>
  <c r="AQ89" i="1"/>
  <c r="AP89" i="1"/>
  <c r="AQ20" i="1"/>
  <c r="AP20" i="1"/>
  <c r="AQ22" i="1"/>
  <c r="AP22" i="1"/>
  <c r="AQ51" i="1"/>
  <c r="AP51" i="1"/>
  <c r="AQ44" i="1"/>
  <c r="AP44" i="1"/>
  <c r="AQ18" i="1"/>
  <c r="AP18" i="1"/>
  <c r="AQ38" i="1"/>
  <c r="AP38" i="1"/>
  <c r="AQ77" i="1"/>
  <c r="AP77" i="1"/>
  <c r="AQ104" i="1"/>
  <c r="AP104" i="1"/>
  <c r="AQ49" i="1"/>
  <c r="AP49" i="1"/>
  <c r="AQ48" i="1"/>
  <c r="AP48" i="1"/>
  <c r="AQ23" i="1"/>
  <c r="AP23" i="1"/>
  <c r="AQ108" i="1"/>
  <c r="AP108" i="1"/>
  <c r="AQ36" i="1"/>
  <c r="AP36" i="1"/>
  <c r="AQ41" i="1"/>
  <c r="AP41" i="1"/>
  <c r="AQ81" i="1"/>
  <c r="AP81" i="1"/>
  <c r="AQ40" i="1"/>
  <c r="AP40" i="1"/>
  <c r="AQ54" i="1"/>
  <c r="AP54" i="1"/>
  <c r="AQ24" i="1"/>
  <c r="AP24" i="1"/>
  <c r="AQ86" i="1"/>
  <c r="AP86" i="1"/>
  <c r="AQ37" i="1"/>
  <c r="AP37" i="1"/>
  <c r="AQ71" i="1"/>
  <c r="AP71" i="1"/>
  <c r="AQ111" i="1"/>
  <c r="AP111" i="1"/>
  <c r="AQ60" i="1"/>
  <c r="AP60" i="1"/>
  <c r="AQ69" i="1"/>
  <c r="AP69" i="1"/>
  <c r="AQ67" i="1"/>
  <c r="AP67" i="1"/>
  <c r="AM9" i="1"/>
  <c r="AM9" i="3" s="1"/>
  <c r="AM8" i="1"/>
  <c r="AM8" i="3" s="1"/>
  <c r="AM7" i="1"/>
  <c r="AJ9" i="1"/>
  <c r="AJ8" i="1"/>
  <c r="AJ7" i="1"/>
  <c r="AJ7" i="3" s="1"/>
  <c r="AG9" i="1"/>
  <c r="AG8" i="1"/>
  <c r="AG7" i="1"/>
  <c r="AG7" i="3" s="1"/>
  <c r="AD9" i="1"/>
  <c r="AD8" i="1"/>
  <c r="AD7" i="1"/>
  <c r="AD7" i="3" s="1"/>
  <c r="AA9" i="1"/>
  <c r="AA8" i="1"/>
  <c r="AA7" i="1"/>
  <c r="AA7" i="3" s="1"/>
  <c r="X9" i="1"/>
  <c r="X8" i="1"/>
  <c r="X7" i="1"/>
  <c r="X7" i="3" s="1"/>
  <c r="U9" i="1"/>
  <c r="U8" i="1"/>
  <c r="U7" i="1"/>
  <c r="U7" i="3" s="1"/>
  <c r="R9" i="1"/>
  <c r="R8" i="1"/>
  <c r="R7" i="1"/>
  <c r="R7" i="3" s="1"/>
  <c r="O9" i="1"/>
  <c r="O9" i="3" s="1"/>
  <c r="O8" i="1"/>
  <c r="O8" i="3" s="1"/>
  <c r="O7" i="1"/>
  <c r="L9" i="1"/>
  <c r="L8" i="1"/>
  <c r="L7" i="1"/>
  <c r="L7" i="3" s="1"/>
  <c r="I9" i="1"/>
  <c r="I9" i="3" s="1"/>
  <c r="I8" i="1"/>
  <c r="I8" i="3" s="1"/>
  <c r="I7" i="1"/>
  <c r="F9" i="1"/>
  <c r="F8" i="1"/>
  <c r="F7" i="1"/>
  <c r="F7" i="3" s="1"/>
  <c r="B3" i="1"/>
  <c r="F3" i="1" s="1"/>
  <c r="H8" i="2" l="1"/>
  <c r="AV6" i="1"/>
  <c r="AV6" i="3" s="1"/>
  <c r="AV7" i="3"/>
  <c r="AU6" i="1"/>
  <c r="AU6" i="3" s="1"/>
  <c r="AU7" i="3"/>
  <c r="AT6" i="1"/>
  <c r="AT6" i="3" s="1"/>
  <c r="AT7" i="3"/>
  <c r="AS6" i="1"/>
  <c r="AS6" i="3" s="1"/>
  <c r="AS7" i="3"/>
  <c r="W9" i="2"/>
  <c r="X9" i="3"/>
  <c r="Z8" i="2"/>
  <c r="AA8" i="3"/>
  <c r="K8" i="2"/>
  <c r="L8" i="3"/>
  <c r="W8" i="2"/>
  <c r="X8" i="3"/>
  <c r="AF8" i="2"/>
  <c r="AG8" i="3"/>
  <c r="Z9" i="2"/>
  <c r="AA9" i="3"/>
  <c r="K9" i="2"/>
  <c r="L9" i="3"/>
  <c r="O6" i="1"/>
  <c r="O7" i="3"/>
  <c r="AC8" i="2"/>
  <c r="AD8" i="3"/>
  <c r="Q8" i="2"/>
  <c r="R8" i="3"/>
  <c r="AC9" i="2"/>
  <c r="AD9" i="3"/>
  <c r="I6" i="1"/>
  <c r="I7" i="3"/>
  <c r="AL9" i="2"/>
  <c r="H9" i="2"/>
  <c r="AF9" i="2"/>
  <c r="AG9" i="3"/>
  <c r="AI8" i="2"/>
  <c r="AJ8" i="3"/>
  <c r="T8" i="2"/>
  <c r="U8" i="3"/>
  <c r="AI9" i="2"/>
  <c r="AJ9" i="3"/>
  <c r="N8" i="2"/>
  <c r="Q9" i="2"/>
  <c r="R9" i="3"/>
  <c r="E8" i="2"/>
  <c r="F8" i="3"/>
  <c r="T9" i="2"/>
  <c r="U9" i="3"/>
  <c r="AM6" i="1"/>
  <c r="AM7" i="3"/>
  <c r="AL8" i="2"/>
  <c r="N7" i="2"/>
  <c r="H7" i="2"/>
  <c r="E9" i="2"/>
  <c r="F9" i="3"/>
  <c r="T5" i="2"/>
  <c r="U5" i="3"/>
  <c r="K5" i="2"/>
  <c r="L5" i="3"/>
  <c r="AJ6" i="1"/>
  <c r="AI7" i="2"/>
  <c r="L6" i="1"/>
  <c r="K7" i="2"/>
  <c r="R6" i="1"/>
  <c r="Q7" i="2"/>
  <c r="U6" i="1"/>
  <c r="T7" i="2"/>
  <c r="F6" i="1"/>
  <c r="E7" i="2"/>
  <c r="AA6" i="1"/>
  <c r="Z7" i="2"/>
  <c r="X6" i="1"/>
  <c r="W7" i="2"/>
  <c r="AD6" i="1"/>
  <c r="AC7" i="2"/>
  <c r="AG6" i="1"/>
  <c r="AF7" i="2"/>
  <c r="AX18" i="1"/>
  <c r="AJ5" i="1"/>
  <c r="X5" i="1"/>
  <c r="AM5" i="1"/>
  <c r="AA5" i="1"/>
  <c r="O5" i="1"/>
  <c r="N5" i="2" s="1"/>
  <c r="AD5" i="1"/>
  <c r="R5" i="1"/>
  <c r="AT5" i="1"/>
  <c r="AU5" i="1"/>
  <c r="AV5" i="1"/>
  <c r="AG5" i="1"/>
  <c r="AP5" i="1"/>
  <c r="AS5" i="1"/>
  <c r="F5" i="1"/>
  <c r="F5" i="3" s="1"/>
  <c r="I5" i="1"/>
  <c r="H5" i="2" s="1"/>
  <c r="AV3" i="1"/>
  <c r="AU3" i="1"/>
  <c r="AT3" i="1"/>
  <c r="AS3" i="1"/>
  <c r="AP3" i="1"/>
  <c r="AM3" i="1"/>
  <c r="AJ3" i="1"/>
  <c r="AG3" i="1"/>
  <c r="AD3" i="1"/>
  <c r="AA3" i="1"/>
  <c r="X3" i="1"/>
  <c r="U3" i="1"/>
  <c r="R3" i="1"/>
  <c r="O3" i="1"/>
  <c r="L3" i="1"/>
  <c r="I3" i="1"/>
  <c r="AS12" i="3" l="1"/>
  <c r="AV12" i="3"/>
  <c r="AF6" i="2"/>
  <c r="AF16" i="2" s="1"/>
  <c r="AG6" i="3"/>
  <c r="AC6" i="2"/>
  <c r="AC16" i="2" s="1"/>
  <c r="AD6" i="3"/>
  <c r="W6" i="2"/>
  <c r="W16" i="2" s="1"/>
  <c r="X6" i="3"/>
  <c r="Z6" i="2"/>
  <c r="Z16" i="2" s="1"/>
  <c r="AA6" i="3"/>
  <c r="O6" i="3"/>
  <c r="N6" i="2"/>
  <c r="N16" i="2" s="1"/>
  <c r="K6" i="2"/>
  <c r="K16" i="2" s="1"/>
  <c r="L6" i="3"/>
  <c r="I6" i="3"/>
  <c r="H6" i="2"/>
  <c r="H16" i="2" s="1"/>
  <c r="Q6" i="2"/>
  <c r="Q16" i="2" s="1"/>
  <c r="R6" i="3"/>
  <c r="AI6" i="2"/>
  <c r="AI16" i="2" s="1"/>
  <c r="AJ6" i="3"/>
  <c r="E6" i="2"/>
  <c r="E16" i="2" s="1"/>
  <c r="F6" i="3"/>
  <c r="T6" i="2"/>
  <c r="T16" i="2" s="1"/>
  <c r="U6" i="3"/>
  <c r="AM6" i="3"/>
  <c r="AL6" i="2"/>
  <c r="AL16" i="2" s="1"/>
  <c r="I12" i="1"/>
  <c r="I5" i="3"/>
  <c r="AS12" i="1"/>
  <c r="AS5" i="3"/>
  <c r="AV12" i="1"/>
  <c r="AV5" i="3"/>
  <c r="AU12" i="1"/>
  <c r="AU5" i="3"/>
  <c r="AU12" i="3" s="1"/>
  <c r="AT12" i="1"/>
  <c r="AT5" i="3"/>
  <c r="AT12" i="3" s="1"/>
  <c r="AC5" i="2"/>
  <c r="AD5" i="3"/>
  <c r="O12" i="1"/>
  <c r="O5" i="3"/>
  <c r="AO5" i="2"/>
  <c r="AP5" i="3"/>
  <c r="Z5" i="2"/>
  <c r="AA5" i="3"/>
  <c r="AM12" i="1"/>
  <c r="AM5" i="3"/>
  <c r="Q5" i="2"/>
  <c r="R5" i="3"/>
  <c r="W5" i="2"/>
  <c r="X5" i="3"/>
  <c r="AI5" i="2"/>
  <c r="AJ5" i="3"/>
  <c r="AF5" i="2"/>
  <c r="AG5" i="3"/>
  <c r="L12" i="1"/>
  <c r="X12" i="1"/>
  <c r="AA12" i="1"/>
  <c r="U12" i="1"/>
  <c r="R12" i="1"/>
  <c r="F12" i="1"/>
  <c r="E5" i="2"/>
  <c r="AS10" i="1"/>
  <c r="AG12" i="1"/>
  <c r="AJ12" i="1"/>
  <c r="AD12" i="1"/>
  <c r="AM12" i="3" l="1"/>
  <c r="AL12" i="2"/>
  <c r="I12" i="3"/>
  <c r="H12" i="2"/>
  <c r="O12" i="3"/>
  <c r="N12" i="2"/>
  <c r="E12" i="2"/>
  <c r="F12" i="3"/>
  <c r="W12" i="2"/>
  <c r="X12" i="3"/>
  <c r="AC12" i="2"/>
  <c r="AD12" i="3"/>
  <c r="K12" i="2"/>
  <c r="L12" i="3"/>
  <c r="AI12" i="2"/>
  <c r="AJ12" i="3"/>
  <c r="AF12" i="2"/>
  <c r="AG12" i="3"/>
  <c r="Q12" i="2"/>
  <c r="R12" i="3"/>
  <c r="T12" i="2"/>
  <c r="U12" i="3"/>
  <c r="Z12" i="2"/>
  <c r="AA12" i="3"/>
  <c r="AQ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</author>
  </authors>
  <commentList>
    <comment ref="B51" authorId="0" shapeId="0" xr:uid="{DCBF9C1B-7474-4F2B-9A26-3184B684D156}">
      <text>
        <r>
          <rPr>
            <b/>
            <sz val="9"/>
            <color rgb="FF000000"/>
            <rFont val="Tahoma"/>
            <family val="2"/>
          </rPr>
          <t>Bruce: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HELLE</t>
        </r>
      </text>
    </comment>
  </commentList>
</comments>
</file>

<file path=xl/sharedStrings.xml><?xml version="1.0" encoding="utf-8"?>
<sst xmlns="http://schemas.openxmlformats.org/spreadsheetml/2006/main" count="162" uniqueCount="46">
  <si>
    <r>
      <rPr>
        <b/>
        <sz val="7"/>
        <rFont val="Arial"/>
        <family val="2"/>
      </rPr>
      <t>JAN</t>
    </r>
  </si>
  <si>
    <r>
      <rPr>
        <b/>
        <sz val="7"/>
        <rFont val="Arial"/>
        <family val="2"/>
      </rPr>
      <t>FEB</t>
    </r>
  </si>
  <si>
    <r>
      <rPr>
        <b/>
        <sz val="7"/>
        <rFont val="Arial"/>
        <family val="2"/>
      </rPr>
      <t>MAR</t>
    </r>
  </si>
  <si>
    <r>
      <rPr>
        <b/>
        <sz val="7"/>
        <rFont val="Arial"/>
        <family val="2"/>
      </rPr>
      <t>APR</t>
    </r>
  </si>
  <si>
    <r>
      <rPr>
        <b/>
        <sz val="7"/>
        <rFont val="Arial"/>
        <family val="2"/>
      </rPr>
      <t>MAY</t>
    </r>
  </si>
  <si>
    <r>
      <rPr>
        <b/>
        <sz val="7"/>
        <rFont val="Arial"/>
        <family val="2"/>
      </rPr>
      <t>JUN</t>
    </r>
  </si>
  <si>
    <r>
      <rPr>
        <b/>
        <sz val="7"/>
        <rFont val="Arial"/>
        <family val="2"/>
      </rPr>
      <t>JUL</t>
    </r>
  </si>
  <si>
    <r>
      <rPr>
        <b/>
        <sz val="7"/>
        <rFont val="Arial"/>
        <family val="2"/>
      </rPr>
      <t>AUG</t>
    </r>
  </si>
  <si>
    <r>
      <rPr>
        <b/>
        <sz val="7"/>
        <rFont val="Arial"/>
        <family val="2"/>
      </rPr>
      <t>SEP</t>
    </r>
  </si>
  <si>
    <r>
      <rPr>
        <b/>
        <sz val="7"/>
        <rFont val="Arial"/>
        <family val="2"/>
      </rPr>
      <t>OCT</t>
    </r>
  </si>
  <si>
    <r>
      <rPr>
        <b/>
        <sz val="7"/>
        <rFont val="Arial"/>
        <family val="2"/>
      </rPr>
      <t>NOV</t>
    </r>
  </si>
  <si>
    <r>
      <rPr>
        <b/>
        <sz val="7"/>
        <rFont val="Arial"/>
        <family val="2"/>
      </rPr>
      <t>DEC</t>
    </r>
  </si>
  <si>
    <r>
      <rPr>
        <b/>
        <sz val="10"/>
        <rFont val="Arial"/>
        <family val="2"/>
      </rPr>
      <t>TOTAL MEMBERSHIP</t>
    </r>
  </si>
  <si>
    <r>
      <rPr>
        <b/>
        <sz val="10"/>
        <rFont val="Arial"/>
        <family val="2"/>
      </rPr>
      <t>LUNCHEON ATTENDANCE</t>
    </r>
  </si>
  <si>
    <r>
      <rPr>
        <b/>
        <sz val="10"/>
        <rFont val="Arial"/>
        <family val="2"/>
      </rPr>
      <t>MEMBERS PRESENT</t>
    </r>
  </si>
  <si>
    <r>
      <rPr>
        <b/>
        <sz val="10"/>
        <rFont val="Arial"/>
        <family val="2"/>
      </rPr>
      <t>EXCUSED ABSENCES</t>
    </r>
  </si>
  <si>
    <r>
      <rPr>
        <b/>
        <sz val="10"/>
        <rFont val="Arial"/>
        <family val="2"/>
      </rPr>
      <t>UNEXCUSED ABSENCES</t>
    </r>
  </si>
  <si>
    <r>
      <rPr>
        <b/>
        <sz val="10"/>
        <rFont val="Arial"/>
        <family val="2"/>
      </rPr>
      <t>REMOVED FROM ROLE</t>
    </r>
  </si>
  <si>
    <r>
      <rPr>
        <b/>
        <sz val="10"/>
        <rFont val="Arial"/>
        <family val="2"/>
      </rPr>
      <t>NEW MEMBERS</t>
    </r>
  </si>
  <si>
    <t>Date</t>
  </si>
  <si>
    <r>
      <t>SONS IN RETIREMENT, BRANCH NO.</t>
    </r>
    <r>
      <rPr>
        <b/>
        <u/>
        <sz val="11"/>
        <rFont val="Arial"/>
        <family val="2"/>
      </rPr>
      <t> 200      </t>
    </r>
    <r>
      <rPr>
        <b/>
        <sz val="11"/>
        <rFont val="Arial"/>
        <family val="2"/>
      </rPr>
      <t xml:space="preserve"> ATTENDANCE RECORD - YEAR </t>
    </r>
    <r>
      <rPr>
        <b/>
        <u/>
        <sz val="11"/>
        <rFont val="Arial"/>
        <family val="2"/>
      </rPr>
      <t>  2023     </t>
    </r>
  </si>
  <si>
    <t>Form_010_2023_0219</t>
  </si>
  <si>
    <t>E</t>
  </si>
  <si>
    <t>U</t>
  </si>
  <si>
    <t>TotAve%</t>
  </si>
  <si>
    <t>Guests</t>
  </si>
  <si>
    <t>% MEMBERSHIP ATTENDING</t>
  </si>
  <si>
    <t>Tot</t>
  </si>
  <si>
    <t>Sp 1</t>
  </si>
  <si>
    <t>Sp 2</t>
  </si>
  <si>
    <t>Sp 3</t>
  </si>
  <si>
    <t>Sp 4</t>
  </si>
  <si>
    <t>B NO.</t>
  </si>
  <si>
    <t>Last NAME:</t>
  </si>
  <si>
    <t>First NAMEs:</t>
  </si>
  <si>
    <t>T M</t>
  </si>
  <si>
    <t>L M</t>
  </si>
  <si>
    <t>G</t>
  </si>
  <si>
    <t>L+\G</t>
  </si>
  <si>
    <t>%M</t>
  </si>
  <si>
    <t>No Lunch (NoL)</t>
  </si>
  <si>
    <t>Conversion</t>
  </si>
  <si>
    <t>Today</t>
  </si>
  <si>
    <t>Money</t>
  </si>
  <si>
    <t>check</t>
  </si>
  <si>
    <t>Form_010_2023_0223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</si>
</sst>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m/d;@"/>
    <numFmt numFmtId="166" formatCode="0.0%"/>
  </numFmts>
  <fonts count="17">
    <font>
      <sz val="10"/>
      <color rgb="FF000000"/>
      <name val="Times New Roman"/>
      <charset val="204"/>
    </font>
    <font>
      <b/>
      <sz val="10"/>
      <name val="Arial"/>
    </font>
    <font>
      <b/>
      <sz val="7"/>
      <name val="Arial"/>
    </font>
    <font>
      <b/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  <font>
      <sz val="9"/>
      <name val="Calibri (Body)_x0000_"/>
    </font>
    <font>
      <sz val="10"/>
      <name val="Genev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000000"/>
      <name val="Times New Roman"/>
      <family val="1"/>
    </font>
    <font>
      <b/>
      <sz val="12"/>
      <color rgb="FF000000"/>
      <name val="Arial"/>
      <family val="2"/>
    </font>
    <font>
      <i/>
      <sz val="9"/>
      <name val="Calibri (Body)_x0000_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72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 vertical="center" wrapText="1" indent="24"/>
    </xf>
    <xf numFmtId="1" fontId="0" fillId="0" borderId="1" xfId="0" applyNumberFormat="1" applyBorder="1" applyAlignment="1">
      <alignment horizontal="left" wrapText="1"/>
    </xf>
    <xf numFmtId="0" fontId="2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vertical="center" wrapText="1"/>
    </xf>
    <xf numFmtId="0" fontId="8" fillId="0" borderId="0" xfId="0" applyFont="1" applyAlignment="1">
      <alignment horizontal="left" vertical="top"/>
    </xf>
    <xf numFmtId="0" fontId="8" fillId="0" borderId="5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1" fillId="0" borderId="3" xfId="0" applyFont="1" applyBorder="1" applyAlignment="1">
      <alignment horizontal="left" vertical="top" wrapText="1" indent="17"/>
    </xf>
    <xf numFmtId="0" fontId="0" fillId="0" borderId="3" xfId="0" applyBorder="1" applyAlignment="1">
      <alignment horizontal="left" wrapText="1"/>
    </xf>
    <xf numFmtId="0" fontId="1" fillId="0" borderId="3" xfId="0" applyFont="1" applyBorder="1" applyAlignment="1">
      <alignment horizontal="left" vertical="top" wrapText="1" indent="14"/>
    </xf>
    <xf numFmtId="0" fontId="1" fillId="0" borderId="3" xfId="0" applyFont="1" applyBorder="1" applyAlignment="1">
      <alignment horizontal="left" vertical="top" wrapText="1" indent="12"/>
    </xf>
    <xf numFmtId="0" fontId="1" fillId="0" borderId="3" xfId="0" applyFont="1" applyBorder="1" applyAlignment="1">
      <alignment horizontal="left" vertical="top" wrapText="1" indent="13"/>
    </xf>
    <xf numFmtId="0" fontId="1" fillId="0" borderId="3" xfId="0" applyFont="1" applyBorder="1" applyAlignment="1">
      <alignment horizontal="left" vertical="top" wrapText="1" indent="18"/>
    </xf>
    <xf numFmtId="0" fontId="1" fillId="0" borderId="3" xfId="0" applyFont="1" applyBorder="1" applyAlignment="1">
      <alignment horizontal="left" vertical="top" wrapText="1" indent="10"/>
    </xf>
    <xf numFmtId="0" fontId="1" fillId="0" borderId="8" xfId="0" applyFont="1" applyBorder="1" applyAlignment="1">
      <alignment horizontal="left" vertical="top" wrapText="1" indent="7"/>
    </xf>
    <xf numFmtId="0" fontId="1" fillId="0" borderId="3" xfId="0" applyFont="1" applyBorder="1" applyAlignment="1">
      <alignment horizontal="left" vertical="top" wrapText="1" indent="11"/>
    </xf>
    <xf numFmtId="0" fontId="1" fillId="0" borderId="3" xfId="0" applyFont="1" applyBorder="1" applyAlignment="1">
      <alignment horizontal="left" vertical="top" wrapText="1" indent="15"/>
    </xf>
    <xf numFmtId="0" fontId="6" fillId="0" borderId="9" xfId="0" applyFont="1" applyBorder="1" applyAlignment="1">
      <alignment horizontal="left" vertical="top" wrapText="1"/>
    </xf>
    <xf numFmtId="165" fontId="0" fillId="0" borderId="5" xfId="0" applyNumberFormat="1" applyBorder="1" applyAlignment="1">
      <alignment vertical="center" wrapText="1"/>
    </xf>
    <xf numFmtId="166" fontId="0" fillId="0" borderId="1" xfId="0" applyNumberFormat="1" applyBorder="1" applyAlignment="1">
      <alignment horizontal="left" wrapText="1"/>
    </xf>
    <xf numFmtId="1" fontId="8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164" fontId="7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/>
    </xf>
    <xf numFmtId="0" fontId="10" fillId="0" borderId="5" xfId="1" applyFont="1" applyBorder="1" applyAlignment="1">
      <alignment vertical="center"/>
    </xf>
    <xf numFmtId="1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right" vertical="top"/>
    </xf>
    <xf numFmtId="1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left" wrapText="1"/>
    </xf>
    <xf numFmtId="0" fontId="15" fillId="0" borderId="0" xfId="0" applyFont="1" applyAlignment="1">
      <alignment horizontal="right" vertical="center"/>
    </xf>
    <xf numFmtId="2" fontId="0" fillId="0" borderId="0" xfId="0" applyNumberFormat="1" applyAlignment="1">
      <alignment horizontal="left" vertical="top"/>
    </xf>
    <xf numFmtId="1" fontId="0" fillId="0" borderId="0" xfId="0" applyNumberFormat="1" applyAlignment="1">
      <alignment vertical="top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" fontId="0" fillId="0" borderId="0" xfId="0" applyNumberFormat="1" applyAlignment="1">
      <alignment horizontal="left" wrapText="1"/>
    </xf>
    <xf numFmtId="1" fontId="0" fillId="0" borderId="2" xfId="0" applyNumberFormat="1" applyBorder="1" applyAlignment="1">
      <alignment horizontal="left" wrapText="1"/>
    </xf>
    <xf numFmtId="1" fontId="0" fillId="0" borderId="4" xfId="0" applyNumberFormat="1" applyBorder="1" applyAlignment="1">
      <alignment horizontal="left" wrapText="1"/>
    </xf>
    <xf numFmtId="0" fontId="10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49" fontId="10" fillId="0" borderId="5" xfId="0" applyNumberFormat="1" applyFont="1" applyBorder="1" applyAlignment="1">
      <alignment vertical="center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49" fontId="16" fillId="0" borderId="5" xfId="0" applyNumberFormat="1" applyFont="1" applyBorder="1" applyAlignment="1">
      <alignment vertical="center"/>
    </xf>
    <xf numFmtId="49" fontId="10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 indent="24"/>
    </xf>
    <xf numFmtId="0" fontId="0" fillId="0" borderId="0" xfId="0" applyAlignment="1">
      <alignment horizontal="left" vertical="center" wrapText="1" indent="24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2" fontId="0" fillId="0" borderId="4" xfId="0" applyNumberFormat="1" applyBorder="1" applyAlignment="1">
      <alignment horizontal="left" wrapText="1"/>
    </xf>
  </cellXfs>
  <cellStyles count="2">
    <cellStyle name="Normal" xfId="0" builtinId="0"/>
    <cellStyle name="Normal 2" xfId="1" xr:uid="{0DFC8E59-DB07-49BF-8BA8-95FA5FD87C6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136366</xdr:colOff>
      <xdr:row>1</xdr:row>
      <xdr:rowOff>136017</xdr:rowOff>
    </xdr:from>
    <xdr:ext cx="823382" cy="742884"/>
    <xdr:pic>
      <xdr:nvPicPr>
        <xdr:cNvPr id="3" name="image1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66" y="136017"/>
          <a:ext cx="823382" cy="74288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69691</xdr:colOff>
      <xdr:row>15</xdr:row>
      <xdr:rowOff>126492</xdr:rowOff>
    </xdr:from>
    <xdr:ext cx="823382" cy="742884"/>
    <xdr:pic>
      <xdr:nvPicPr>
        <xdr:cNvPr id="26" name="image1.jpeg">
          <a:extLst>
            <a:ext uri="{FF2B5EF4-FFF2-40B4-BE49-F238E27FC236}">
              <a16:creationId xmlns:a16="http://schemas.microsoft.com/office/drawing/2014/main" id="{B39A842D-76B3-4305-A05D-568BEF11E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91" y="2774442"/>
          <a:ext cx="823382" cy="7428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63"/>
  <sheetViews>
    <sheetView tabSelected="1" workbookViewId="0">
      <selection activeCell="AM15" sqref="AM15"/>
    </sheetView>
  </sheetViews>
  <sheetFormatPr defaultRowHeight="12.75"/>
  <cols>
    <col min="1" max="1" width="6.83203125" customWidth="1"/>
    <col min="2" max="2" width="26" customWidth="1"/>
    <col min="3" max="3" width="18.83203125" customWidth="1"/>
    <col min="4" max="4" width="8.1640625" customWidth="1"/>
    <col min="5" max="5" width="7.33203125" customWidth="1"/>
    <col min="6" max="6" width="5.5" customWidth="1"/>
    <col min="7" max="7" width="4" customWidth="1"/>
    <col min="8" max="8" width="3.5" customWidth="1"/>
    <col min="9" max="9" width="5" customWidth="1"/>
    <col min="10" max="10" width="3" customWidth="1"/>
    <col min="11" max="11" width="3.5" customWidth="1"/>
    <col min="12" max="12" width="5.6640625" customWidth="1"/>
    <col min="13" max="13" width="3.33203125" customWidth="1"/>
    <col min="14" max="14" width="4" customWidth="1"/>
    <col min="15" max="15" width="5.6640625" customWidth="1"/>
    <col min="16" max="16" width="3.1640625" customWidth="1"/>
    <col min="17" max="17" width="3.33203125" customWidth="1"/>
    <col min="18" max="18" width="5" customWidth="1"/>
    <col min="19" max="20" width="3.33203125" customWidth="1"/>
    <col min="21" max="21" width="5.1640625" customWidth="1"/>
    <col min="22" max="22" width="3.1640625" customWidth="1"/>
    <col min="23" max="23" width="3" customWidth="1"/>
    <col min="24" max="24" width="5.33203125" customWidth="1"/>
    <col min="25" max="25" width="3.1640625" customWidth="1"/>
    <col min="26" max="26" width="3.83203125" customWidth="1"/>
    <col min="27" max="27" width="5.6640625" customWidth="1"/>
    <col min="28" max="28" width="3" customWidth="1"/>
    <col min="29" max="29" width="3.33203125" customWidth="1"/>
    <col min="30" max="30" width="5.33203125" customWidth="1"/>
    <col min="31" max="31" width="3.6640625" customWidth="1"/>
    <col min="32" max="32" width="3.33203125" customWidth="1"/>
    <col min="33" max="33" width="5" customWidth="1"/>
    <col min="34" max="34" width="3.33203125" customWidth="1"/>
    <col min="35" max="35" width="3.83203125" customWidth="1"/>
    <col min="36" max="36" width="5.1640625" customWidth="1"/>
    <col min="37" max="37" width="3.5" customWidth="1"/>
    <col min="38" max="38" width="4.1640625" customWidth="1"/>
    <col min="39" max="39" width="5.1640625" customWidth="1"/>
    <col min="40" max="40" width="3.6640625" customWidth="1"/>
    <col min="41" max="41" width="3.33203125" customWidth="1"/>
    <col min="42" max="42" width="5.5" customWidth="1"/>
    <col min="43" max="43" width="5.1640625" customWidth="1"/>
    <col min="44" max="44" width="5" customWidth="1"/>
    <col min="45" max="45" width="7.6640625" customWidth="1"/>
    <col min="46" max="46" width="7.33203125" customWidth="1"/>
    <col min="47" max="47" width="7.1640625" customWidth="1"/>
    <col min="48" max="48" width="7.5" customWidth="1"/>
    <col min="50" max="50" width="5.5" customWidth="1"/>
  </cols>
  <sheetData>
    <row r="1" spans="1:48" ht="5.25" customHeight="1"/>
    <row r="2" spans="1:48" ht="82.5" customHeight="1">
      <c r="A2" s="57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</row>
    <row r="3" spans="1:48" ht="16.5" customHeight="1">
      <c r="A3" s="8" t="s">
        <v>19</v>
      </c>
      <c r="B3" s="29">
        <f ca="1">NOW()</f>
        <v>44980.915973726849</v>
      </c>
      <c r="C3" s="29"/>
      <c r="D3" s="29" t="s">
        <v>42</v>
      </c>
      <c r="E3" s="29" t="s">
        <v>43</v>
      </c>
      <c r="F3" s="24">
        <f ca="1">$B3</f>
        <v>44980.915973726849</v>
      </c>
      <c r="G3" s="10" t="s">
        <v>22</v>
      </c>
      <c r="H3" s="10" t="s">
        <v>23</v>
      </c>
      <c r="I3" s="24">
        <f ca="1">$B3</f>
        <v>44980.915973726849</v>
      </c>
      <c r="J3" s="10" t="s">
        <v>22</v>
      </c>
      <c r="K3" s="10" t="s">
        <v>23</v>
      </c>
      <c r="L3" s="24">
        <f ca="1">$B3</f>
        <v>44980.915973726849</v>
      </c>
      <c r="M3" s="10" t="s">
        <v>22</v>
      </c>
      <c r="N3" s="10" t="s">
        <v>23</v>
      </c>
      <c r="O3" s="24">
        <f ca="1">$B3</f>
        <v>44980.915973726849</v>
      </c>
      <c r="P3" s="10" t="s">
        <v>22</v>
      </c>
      <c r="Q3" s="10" t="s">
        <v>23</v>
      </c>
      <c r="R3" s="24">
        <f ca="1">$B3</f>
        <v>44980.915973726849</v>
      </c>
      <c r="S3" s="10" t="s">
        <v>22</v>
      </c>
      <c r="T3" s="10" t="s">
        <v>23</v>
      </c>
      <c r="U3" s="24">
        <f ca="1">$B3</f>
        <v>44980.915973726849</v>
      </c>
      <c r="V3" s="10" t="s">
        <v>22</v>
      </c>
      <c r="W3" s="10" t="s">
        <v>23</v>
      </c>
      <c r="X3" s="24">
        <f ca="1">$B3</f>
        <v>44980.915973726849</v>
      </c>
      <c r="Y3" s="10" t="s">
        <v>22</v>
      </c>
      <c r="Z3" s="10" t="s">
        <v>23</v>
      </c>
      <c r="AA3" s="24">
        <f ca="1">$B3</f>
        <v>44980.915973726849</v>
      </c>
      <c r="AB3" s="10" t="s">
        <v>22</v>
      </c>
      <c r="AC3" s="10" t="s">
        <v>23</v>
      </c>
      <c r="AD3" s="24">
        <f ca="1">$B3</f>
        <v>44980.915973726849</v>
      </c>
      <c r="AE3" s="10" t="s">
        <v>22</v>
      </c>
      <c r="AF3" s="10" t="s">
        <v>23</v>
      </c>
      <c r="AG3" s="24">
        <f ca="1">$B3</f>
        <v>44980.915973726849</v>
      </c>
      <c r="AH3" s="10" t="s">
        <v>22</v>
      </c>
      <c r="AI3" s="10" t="s">
        <v>23</v>
      </c>
      <c r="AJ3" s="24">
        <f ca="1">$B3</f>
        <v>44980.915973726849</v>
      </c>
      <c r="AK3" s="10" t="s">
        <v>22</v>
      </c>
      <c r="AL3" s="10" t="s">
        <v>23</v>
      </c>
      <c r="AM3" s="24">
        <f ca="1">$B3</f>
        <v>44980.915973726849</v>
      </c>
      <c r="AN3" s="10" t="s">
        <v>22</v>
      </c>
      <c r="AO3" s="10" t="s">
        <v>23</v>
      </c>
      <c r="AP3" s="24">
        <f ca="1">$B3</f>
        <v>44980.915973726849</v>
      </c>
      <c r="AQ3" s="5"/>
      <c r="AS3" s="24">
        <f ca="1">$B3</f>
        <v>44980.915973726849</v>
      </c>
      <c r="AT3" s="24">
        <f ca="1">$B3</f>
        <v>44980.915973726849</v>
      </c>
      <c r="AU3" s="24">
        <f ca="1">$B3</f>
        <v>44980.915973726849</v>
      </c>
      <c r="AV3" s="24">
        <f ca="1">$B3</f>
        <v>44980.915973726849</v>
      </c>
    </row>
    <row r="4" spans="1:48" ht="15" customHeight="1">
      <c r="A4" s="59"/>
      <c r="B4" s="60"/>
      <c r="C4" s="20"/>
      <c r="D4" s="20"/>
      <c r="E4" s="20"/>
      <c r="F4" s="7" t="s">
        <v>0</v>
      </c>
      <c r="G4" s="7"/>
      <c r="H4" s="7"/>
      <c r="I4" s="7" t="s">
        <v>1</v>
      </c>
      <c r="J4" s="7"/>
      <c r="K4" s="7"/>
      <c r="L4" s="7" t="s">
        <v>2</v>
      </c>
      <c r="M4" s="7"/>
      <c r="N4" s="7"/>
      <c r="O4" s="7" t="s">
        <v>3</v>
      </c>
      <c r="P4" s="7"/>
      <c r="Q4" s="7"/>
      <c r="R4" s="7" t="s">
        <v>4</v>
      </c>
      <c r="S4" s="7"/>
      <c r="T4" s="7"/>
      <c r="U4" s="7" t="s">
        <v>5</v>
      </c>
      <c r="V4" s="7"/>
      <c r="W4" s="7"/>
      <c r="X4" s="7" t="s">
        <v>6</v>
      </c>
      <c r="Y4" s="7"/>
      <c r="Z4" s="7"/>
      <c r="AA4" s="7" t="s">
        <v>7</v>
      </c>
      <c r="AB4" s="7"/>
      <c r="AC4" s="7"/>
      <c r="AD4" s="7" t="s">
        <v>8</v>
      </c>
      <c r="AE4" s="7"/>
      <c r="AF4" s="7"/>
      <c r="AG4" s="7" t="s">
        <v>9</v>
      </c>
      <c r="AH4" s="7"/>
      <c r="AI4" s="7"/>
      <c r="AJ4" s="7" t="s">
        <v>10</v>
      </c>
      <c r="AK4" s="7"/>
      <c r="AL4" s="7"/>
      <c r="AM4" s="7" t="s">
        <v>11</v>
      </c>
      <c r="AN4" s="7"/>
      <c r="AO4" s="7"/>
      <c r="AP4" s="11" t="s">
        <v>24</v>
      </c>
      <c r="AQ4" s="2"/>
      <c r="AS4" s="23" t="s">
        <v>28</v>
      </c>
      <c r="AT4" s="23" t="s">
        <v>29</v>
      </c>
      <c r="AU4" s="23" t="s">
        <v>30</v>
      </c>
      <c r="AV4" s="23" t="s">
        <v>31</v>
      </c>
    </row>
    <row r="5" spans="1:48" ht="17.100000000000001" customHeight="1">
      <c r="A5" s="61" t="s">
        <v>12</v>
      </c>
      <c r="B5" s="62"/>
      <c r="C5" s="15"/>
      <c r="D5" s="15"/>
      <c r="E5" s="15"/>
      <c r="F5" s="6">
        <f>COUNT($A18:$A162)</f>
        <v>0</v>
      </c>
      <c r="G5" s="6"/>
      <c r="H5" s="6"/>
      <c r="I5" s="6">
        <f>COUNT($A18:$A162)</f>
        <v>0</v>
      </c>
      <c r="J5" s="6"/>
      <c r="K5" s="6"/>
      <c r="L5" s="6">
        <f>COUNT($A18:$A162)</f>
        <v>0</v>
      </c>
      <c r="M5" s="6"/>
      <c r="N5" s="6"/>
      <c r="O5" s="6">
        <f>COUNT($A18:$A162)</f>
        <v>0</v>
      </c>
      <c r="P5" s="6"/>
      <c r="Q5" s="6"/>
      <c r="R5" s="6">
        <f>COUNT($A18:$A162)</f>
        <v>0</v>
      </c>
      <c r="S5" s="6"/>
      <c r="T5" s="6"/>
      <c r="U5" s="6">
        <f>COUNT($A18:$A162)</f>
        <v>0</v>
      </c>
      <c r="V5" s="6"/>
      <c r="W5" s="6"/>
      <c r="X5" s="6">
        <f>COUNT($A18:$A162)</f>
        <v>0</v>
      </c>
      <c r="Y5" s="6"/>
      <c r="Z5" s="6"/>
      <c r="AA5" s="6">
        <f>COUNT($A18:$A162)</f>
        <v>0</v>
      </c>
      <c r="AB5" s="6"/>
      <c r="AC5" s="6"/>
      <c r="AD5" s="6">
        <f>COUNT($A18:$A162)</f>
        <v>0</v>
      </c>
      <c r="AE5" s="6"/>
      <c r="AF5" s="6"/>
      <c r="AG5" s="6">
        <f>COUNT($A18:$A162)</f>
        <v>0</v>
      </c>
      <c r="AH5" s="6"/>
      <c r="AI5" s="6"/>
      <c r="AJ5" s="6">
        <f>COUNT($A18:$A162)</f>
        <v>0</v>
      </c>
      <c r="AK5" s="6"/>
      <c r="AL5" s="6"/>
      <c r="AM5" s="6">
        <f>COUNT($A18:$A162)</f>
        <v>0</v>
      </c>
      <c r="AN5" s="6"/>
      <c r="AO5" s="6"/>
      <c r="AP5" s="6">
        <f>COUNT($A18:$A162)</f>
        <v>0</v>
      </c>
      <c r="AQ5" s="2"/>
      <c r="AR5" s="9" t="s">
        <v>35</v>
      </c>
      <c r="AS5" s="6">
        <f>COUNT($A18:$A162)</f>
        <v>0</v>
      </c>
      <c r="AT5" s="6">
        <f>COUNT($A18:$A162)</f>
        <v>0</v>
      </c>
      <c r="AU5" s="6">
        <f>COUNT($A18:$A162)</f>
        <v>0</v>
      </c>
      <c r="AV5" s="6">
        <f>COUNT($A18:$A162)</f>
        <v>0</v>
      </c>
    </row>
    <row r="6" spans="1:48" ht="17.100000000000001" customHeight="1">
      <c r="A6" s="61" t="s">
        <v>13</v>
      </c>
      <c r="B6" s="62"/>
      <c r="C6" s="21"/>
      <c r="D6" s="21"/>
      <c r="E6" s="21"/>
      <c r="F6" s="6">
        <f>F7+F13</f>
        <v>0</v>
      </c>
      <c r="G6" s="6"/>
      <c r="H6" s="6"/>
      <c r="I6" s="6">
        <f>I7+I13</f>
        <v>0</v>
      </c>
      <c r="J6" s="6"/>
      <c r="K6" s="6"/>
      <c r="L6" s="6">
        <f>L7+L13</f>
        <v>0</v>
      </c>
      <c r="M6" s="6"/>
      <c r="N6" s="6"/>
      <c r="O6" s="6">
        <f>O7+O13</f>
        <v>0</v>
      </c>
      <c r="P6" s="6"/>
      <c r="Q6" s="6"/>
      <c r="R6" s="6">
        <f>R7+R13</f>
        <v>0</v>
      </c>
      <c r="S6" s="6"/>
      <c r="T6" s="6"/>
      <c r="U6" s="6">
        <f>U7+U13</f>
        <v>0</v>
      </c>
      <c r="V6" s="6"/>
      <c r="W6" s="6"/>
      <c r="X6" s="6">
        <f>X7+X13</f>
        <v>0</v>
      </c>
      <c r="Y6" s="6"/>
      <c r="Z6" s="6"/>
      <c r="AA6" s="6">
        <f>AA7+AA13</f>
        <v>0</v>
      </c>
      <c r="AB6" s="6"/>
      <c r="AC6" s="6"/>
      <c r="AD6" s="6">
        <f>AD7+AD13</f>
        <v>0</v>
      </c>
      <c r="AE6" s="6"/>
      <c r="AF6" s="6"/>
      <c r="AG6" s="6">
        <f>AG7+AG13</f>
        <v>0</v>
      </c>
      <c r="AH6" s="6"/>
      <c r="AI6" s="6"/>
      <c r="AJ6" s="6">
        <f>AJ7+AJ13</f>
        <v>0</v>
      </c>
      <c r="AK6" s="6"/>
      <c r="AL6" s="6"/>
      <c r="AM6" s="6">
        <f>AM7+AM13</f>
        <v>0</v>
      </c>
      <c r="AN6" s="6"/>
      <c r="AO6" s="6"/>
      <c r="AP6" s="6">
        <v>0</v>
      </c>
      <c r="AQ6" s="2"/>
      <c r="AR6" s="9" t="s">
        <v>38</v>
      </c>
      <c r="AS6" s="6">
        <f>AS7+AS13</f>
        <v>0</v>
      </c>
      <c r="AT6" s="6">
        <f t="shared" ref="AT6:AV6" si="0">AT7+AT13</f>
        <v>0</v>
      </c>
      <c r="AU6" s="6">
        <f t="shared" si="0"/>
        <v>0</v>
      </c>
      <c r="AV6" s="6">
        <f t="shared" si="0"/>
        <v>0</v>
      </c>
    </row>
    <row r="7" spans="1:48" ht="17.100000000000001" customHeight="1">
      <c r="A7" s="61" t="s">
        <v>14</v>
      </c>
      <c r="B7" s="62"/>
      <c r="C7" s="22"/>
      <c r="D7" s="22"/>
      <c r="E7" s="22"/>
      <c r="F7" s="6">
        <f>COUNT(F18:F161)</f>
        <v>0</v>
      </c>
      <c r="G7" s="6"/>
      <c r="H7" s="6"/>
      <c r="I7" s="6">
        <f>COUNT(I18:I161)</f>
        <v>0</v>
      </c>
      <c r="J7" s="6"/>
      <c r="K7" s="6"/>
      <c r="L7" s="6">
        <f>COUNT(L18:L161)</f>
        <v>0</v>
      </c>
      <c r="M7" s="6"/>
      <c r="N7" s="6"/>
      <c r="O7" s="6">
        <f>COUNT(O18:O161)</f>
        <v>0</v>
      </c>
      <c r="P7" s="6"/>
      <c r="Q7" s="6"/>
      <c r="R7" s="6">
        <f>COUNT(R18:R161)</f>
        <v>0</v>
      </c>
      <c r="S7" s="6"/>
      <c r="T7" s="6"/>
      <c r="U7" s="6">
        <f>COUNT(U18:U161)</f>
        <v>0</v>
      </c>
      <c r="V7" s="6"/>
      <c r="W7" s="6"/>
      <c r="X7" s="6">
        <f>COUNT(X18:X161)</f>
        <v>0</v>
      </c>
      <c r="Y7" s="6"/>
      <c r="Z7" s="6"/>
      <c r="AA7" s="6">
        <f>COUNT(AA18:AA161)</f>
        <v>0</v>
      </c>
      <c r="AB7" s="6"/>
      <c r="AC7" s="6"/>
      <c r="AD7" s="6">
        <f>COUNT(AD18:AD161)</f>
        <v>0</v>
      </c>
      <c r="AE7" s="6"/>
      <c r="AF7" s="6"/>
      <c r="AG7" s="6">
        <f>COUNT(AG18:AG161)</f>
        <v>0</v>
      </c>
      <c r="AH7" s="6"/>
      <c r="AI7" s="6"/>
      <c r="AJ7" s="6">
        <f>COUNT(AJ18:AJ161)</f>
        <v>0</v>
      </c>
      <c r="AK7" s="6"/>
      <c r="AL7" s="6"/>
      <c r="AM7" s="6">
        <f>COUNT(AM18:AM161)</f>
        <v>0</v>
      </c>
      <c r="AN7" s="6"/>
      <c r="AO7" s="6"/>
      <c r="AP7" s="6">
        <v>0</v>
      </c>
      <c r="AQ7" s="2"/>
      <c r="AR7" s="9" t="s">
        <v>36</v>
      </c>
      <c r="AS7" s="6">
        <f>COUNT(AS18:AS161)</f>
        <v>0</v>
      </c>
      <c r="AT7" s="6">
        <f t="shared" ref="AT7:AV7" si="1">COUNT(AT18:AT161)</f>
        <v>0</v>
      </c>
      <c r="AU7" s="6">
        <f t="shared" si="1"/>
        <v>0</v>
      </c>
      <c r="AV7" s="6">
        <f t="shared" si="1"/>
        <v>0</v>
      </c>
    </row>
    <row r="8" spans="1:48" ht="17.100000000000001" customHeight="1">
      <c r="A8" s="61" t="s">
        <v>15</v>
      </c>
      <c r="B8" s="62"/>
      <c r="C8" s="15"/>
      <c r="D8" s="15"/>
      <c r="E8" s="15"/>
      <c r="F8" s="6">
        <f>COUNT(G18:G161)</f>
        <v>0</v>
      </c>
      <c r="G8" s="6">
        <f>SUM(G18:G161)</f>
        <v>0</v>
      </c>
      <c r="H8" s="6"/>
      <c r="I8" s="6">
        <f>COUNT(J18:J161)</f>
        <v>0</v>
      </c>
      <c r="J8" s="6">
        <f>SUM(J18:J161)</f>
        <v>0</v>
      </c>
      <c r="K8" s="6"/>
      <c r="L8" s="6">
        <f>COUNT(M18:M161)</f>
        <v>0</v>
      </c>
      <c r="M8" s="6">
        <f>SUM(M18:M161)</f>
        <v>0</v>
      </c>
      <c r="N8" s="6"/>
      <c r="O8" s="6">
        <f>COUNT(P18:P161)</f>
        <v>0</v>
      </c>
      <c r="P8" s="6">
        <f>SUM(P18:P161)</f>
        <v>0</v>
      </c>
      <c r="Q8" s="6"/>
      <c r="R8" s="6">
        <f>COUNT(S18:S161)</f>
        <v>0</v>
      </c>
      <c r="S8" s="6">
        <f>SUM(S18:S161)</f>
        <v>0</v>
      </c>
      <c r="T8" s="6"/>
      <c r="U8" s="6">
        <f>COUNT(V18:V161)</f>
        <v>0</v>
      </c>
      <c r="V8" s="6">
        <f>SUM(V18:V161)</f>
        <v>0</v>
      </c>
      <c r="W8" s="6"/>
      <c r="X8" s="6">
        <f>COUNT(Y18:Y161)</f>
        <v>0</v>
      </c>
      <c r="Y8" s="6">
        <f>SUM(Y18:Y161)</f>
        <v>0</v>
      </c>
      <c r="Z8" s="6"/>
      <c r="AA8" s="6">
        <f>COUNT(AB18:AB161)</f>
        <v>0</v>
      </c>
      <c r="AB8" s="6">
        <f>SUM(AB18:AB161)</f>
        <v>0</v>
      </c>
      <c r="AC8" s="6"/>
      <c r="AD8" s="6">
        <f>COUNT(AE18:AE161)</f>
        <v>0</v>
      </c>
      <c r="AE8" s="6">
        <f>SUM(AE18:AE161)</f>
        <v>0</v>
      </c>
      <c r="AF8" s="6"/>
      <c r="AG8" s="6">
        <f>COUNT(AH18:AH161)</f>
        <v>0</v>
      </c>
      <c r="AH8" s="6">
        <f>SUM(AH18:AH161)</f>
        <v>0</v>
      </c>
      <c r="AI8" s="6"/>
      <c r="AJ8" s="6">
        <f>COUNT(AK18:AK161)</f>
        <v>0</v>
      </c>
      <c r="AK8" s="6">
        <f>SUM(AK18:AK161)</f>
        <v>0</v>
      </c>
      <c r="AL8" s="6"/>
      <c r="AM8" s="6">
        <f>COUNT(AN18:AN161)</f>
        <v>0</v>
      </c>
      <c r="AN8" s="6">
        <f>SUM(AN18:AN161)</f>
        <v>0</v>
      </c>
      <c r="AO8" s="6"/>
      <c r="AP8" s="6">
        <v>0</v>
      </c>
      <c r="AQ8" s="2"/>
    </row>
    <row r="9" spans="1:48" ht="17.100000000000001" customHeight="1">
      <c r="A9" s="61" t="s">
        <v>16</v>
      </c>
      <c r="B9" s="62"/>
      <c r="C9" s="16"/>
      <c r="D9" s="16"/>
      <c r="E9" s="16"/>
      <c r="F9" s="6">
        <f>COUNT(H17:H161)</f>
        <v>0</v>
      </c>
      <c r="G9" s="6"/>
      <c r="H9" s="6">
        <f>SUM(H18:H161)</f>
        <v>0</v>
      </c>
      <c r="I9" s="6">
        <f>COUNT(K17:K161)</f>
        <v>0</v>
      </c>
      <c r="J9" s="6"/>
      <c r="K9" s="6">
        <f>SUM(K18:K161)</f>
        <v>0</v>
      </c>
      <c r="L9" s="6">
        <f>COUNT(N17:N161)</f>
        <v>0</v>
      </c>
      <c r="M9" s="6"/>
      <c r="N9" s="6">
        <f>SUM(N18:N161)</f>
        <v>0</v>
      </c>
      <c r="O9" s="6">
        <f>COUNT(Q17:Q161)</f>
        <v>0</v>
      </c>
      <c r="P9" s="6"/>
      <c r="Q9" s="6">
        <f>SUM(Q18:Q161)</f>
        <v>0</v>
      </c>
      <c r="R9" s="6">
        <f>COUNT(T17:T161)</f>
        <v>0</v>
      </c>
      <c r="S9" s="6"/>
      <c r="T9" s="6">
        <f>SUM(T18:T161)</f>
        <v>0</v>
      </c>
      <c r="U9" s="6">
        <f>COUNT(W17:W161)</f>
        <v>0</v>
      </c>
      <c r="V9" s="6"/>
      <c r="W9" s="6">
        <f>SUM(W18:W161)</f>
        <v>0</v>
      </c>
      <c r="X9" s="6">
        <f>COUNT(Z17:Z161)</f>
        <v>0</v>
      </c>
      <c r="Y9" s="6"/>
      <c r="Z9" s="6">
        <f>SUM(Z18:Z161)</f>
        <v>0</v>
      </c>
      <c r="AA9" s="6">
        <f>COUNT(AC17:AC161)</f>
        <v>0</v>
      </c>
      <c r="AB9" s="6"/>
      <c r="AC9" s="6">
        <f>SUM(AC18:AC161)</f>
        <v>0</v>
      </c>
      <c r="AD9" s="6">
        <f>COUNT(AF17:AF161)</f>
        <v>0</v>
      </c>
      <c r="AE9" s="6"/>
      <c r="AF9" s="6">
        <f>SUM(AF18:AF161)</f>
        <v>0</v>
      </c>
      <c r="AG9" s="6">
        <f>COUNT(AI17:AI161)</f>
        <v>0</v>
      </c>
      <c r="AH9" s="6"/>
      <c r="AI9" s="6">
        <f>SUM(AI18:AI161)</f>
        <v>0</v>
      </c>
      <c r="AJ9" s="6">
        <f>COUNT(AL17:AL161)</f>
        <v>0</v>
      </c>
      <c r="AK9" s="6"/>
      <c r="AL9" s="6">
        <f>SUM(AL18:AL161)</f>
        <v>0</v>
      </c>
      <c r="AM9" s="6">
        <f>COUNT(AO17:AO161)</f>
        <v>0</v>
      </c>
      <c r="AN9" s="6"/>
      <c r="AO9" s="6">
        <f>SUM(AO18:AO161)</f>
        <v>0</v>
      </c>
      <c r="AP9" s="6">
        <v>0</v>
      </c>
      <c r="AQ9" s="2"/>
    </row>
    <row r="10" spans="1:48" ht="18" customHeight="1">
      <c r="A10" s="61" t="s">
        <v>17</v>
      </c>
      <c r="B10" s="62"/>
      <c r="C10" s="17"/>
      <c r="D10" s="17"/>
      <c r="E10" s="17"/>
      <c r="F10" s="6">
        <v>0</v>
      </c>
      <c r="G10" s="6"/>
      <c r="H10" s="6"/>
      <c r="I10" s="6">
        <v>0</v>
      </c>
      <c r="J10" s="6"/>
      <c r="K10" s="6"/>
      <c r="L10" s="6">
        <v>0</v>
      </c>
      <c r="M10" s="6"/>
      <c r="N10" s="6"/>
      <c r="O10" s="6">
        <v>0</v>
      </c>
      <c r="P10" s="6"/>
      <c r="Q10" s="6"/>
      <c r="R10" s="6">
        <v>0</v>
      </c>
      <c r="S10" s="6"/>
      <c r="T10" s="6"/>
      <c r="U10" s="6">
        <v>0</v>
      </c>
      <c r="V10" s="6"/>
      <c r="W10" s="6"/>
      <c r="X10" s="6">
        <v>0</v>
      </c>
      <c r="Y10" s="6"/>
      <c r="Z10" s="6"/>
      <c r="AA10" s="6">
        <v>0</v>
      </c>
      <c r="AB10" s="6"/>
      <c r="AC10" s="6"/>
      <c r="AD10" s="6">
        <v>0</v>
      </c>
      <c r="AE10" s="6"/>
      <c r="AF10" s="6"/>
      <c r="AG10" s="6">
        <v>0</v>
      </c>
      <c r="AH10" s="6"/>
      <c r="AI10" s="6"/>
      <c r="AJ10" s="6">
        <v>0</v>
      </c>
      <c r="AK10" s="6"/>
      <c r="AL10" s="6"/>
      <c r="AM10" s="6">
        <v>0</v>
      </c>
      <c r="AN10" s="6"/>
      <c r="AO10" s="6"/>
      <c r="AP10" s="6">
        <v>0</v>
      </c>
      <c r="AQ10" s="2"/>
      <c r="AS10">
        <f>COUNT(F5:AM5)</f>
        <v>12</v>
      </c>
    </row>
    <row r="11" spans="1:48" ht="17.100000000000001" customHeight="1">
      <c r="A11" s="61" t="s">
        <v>18</v>
      </c>
      <c r="B11" s="62"/>
      <c r="C11" s="18"/>
      <c r="D11" s="18"/>
      <c r="E11" s="18"/>
      <c r="F11" s="6">
        <v>0</v>
      </c>
      <c r="G11" s="6"/>
      <c r="H11" s="6"/>
      <c r="I11" s="6">
        <v>0</v>
      </c>
      <c r="J11" s="6"/>
      <c r="K11" s="6"/>
      <c r="L11" s="6">
        <v>0</v>
      </c>
      <c r="M11" s="6"/>
      <c r="N11" s="6"/>
      <c r="O11" s="6">
        <v>0</v>
      </c>
      <c r="P11" s="6"/>
      <c r="Q11" s="6"/>
      <c r="R11" s="6">
        <v>0</v>
      </c>
      <c r="S11" s="6"/>
      <c r="T11" s="6"/>
      <c r="U11" s="6">
        <v>0</v>
      </c>
      <c r="V11" s="6"/>
      <c r="W11" s="6"/>
      <c r="X11" s="6">
        <v>0</v>
      </c>
      <c r="Y11" s="6"/>
      <c r="Z11" s="6"/>
      <c r="AA11" s="6">
        <v>0</v>
      </c>
      <c r="AB11" s="6"/>
      <c r="AC11" s="6"/>
      <c r="AD11" s="6">
        <v>0</v>
      </c>
      <c r="AE11" s="6"/>
      <c r="AF11" s="6"/>
      <c r="AG11" s="6">
        <v>0</v>
      </c>
      <c r="AH11" s="6"/>
      <c r="AI11" s="6"/>
      <c r="AJ11" s="6">
        <v>0</v>
      </c>
      <c r="AK11" s="6"/>
      <c r="AL11" s="6"/>
      <c r="AM11" s="6">
        <v>0</v>
      </c>
      <c r="AN11" s="6"/>
      <c r="AO11" s="6"/>
      <c r="AP11" s="6">
        <v>0</v>
      </c>
      <c r="AQ11" s="2"/>
    </row>
    <row r="12" spans="1:48" ht="17.100000000000001" customHeight="1">
      <c r="A12" s="70" t="s">
        <v>26</v>
      </c>
      <c r="B12" s="62"/>
      <c r="C12" s="19"/>
      <c r="D12" s="19"/>
      <c r="E12" s="19"/>
      <c r="F12" s="41" t="e">
        <f>F6/F5</f>
        <v>#DIV/0!</v>
      </c>
      <c r="G12" s="6"/>
      <c r="H12" s="6"/>
      <c r="I12" s="41" t="e">
        <f>I6/I5</f>
        <v>#DIV/0!</v>
      </c>
      <c r="J12" s="6"/>
      <c r="K12" s="6"/>
      <c r="L12" s="41" t="e">
        <f>L6/L5</f>
        <v>#DIV/0!</v>
      </c>
      <c r="M12" s="6"/>
      <c r="N12" s="6"/>
      <c r="O12" s="41" t="e">
        <f>O6/O5</f>
        <v>#DIV/0!</v>
      </c>
      <c r="P12" s="6"/>
      <c r="Q12" s="6"/>
      <c r="R12" s="41" t="e">
        <f>R6/R5</f>
        <v>#DIV/0!</v>
      </c>
      <c r="S12" s="6"/>
      <c r="T12" s="6"/>
      <c r="U12" s="41" t="e">
        <f>U6/U5</f>
        <v>#DIV/0!</v>
      </c>
      <c r="V12" s="6"/>
      <c r="W12" s="6"/>
      <c r="X12" s="41" t="e">
        <f>X6/X5</f>
        <v>#DIV/0!</v>
      </c>
      <c r="Y12" s="6"/>
      <c r="Z12" s="6"/>
      <c r="AA12" s="41" t="e">
        <f>AA6/AA5</f>
        <v>#DIV/0!</v>
      </c>
      <c r="AB12" s="6"/>
      <c r="AC12" s="6"/>
      <c r="AD12" s="41" t="e">
        <f>AD6/AD5</f>
        <v>#DIV/0!</v>
      </c>
      <c r="AE12" s="6"/>
      <c r="AF12" s="6"/>
      <c r="AG12" s="41" t="e">
        <f>AG6/AG5</f>
        <v>#DIV/0!</v>
      </c>
      <c r="AH12" s="6"/>
      <c r="AI12" s="6"/>
      <c r="AJ12" s="41" t="e">
        <f>AJ6/AJ5</f>
        <v>#DIV/0!</v>
      </c>
      <c r="AK12" s="6"/>
      <c r="AL12" s="6"/>
      <c r="AM12" s="41" t="e">
        <f>AM6/AM5</f>
        <v>#DIV/0!</v>
      </c>
      <c r="AN12" s="6"/>
      <c r="AO12" s="6"/>
      <c r="AP12" s="41">
        <v>0</v>
      </c>
      <c r="AQ12" s="2"/>
      <c r="AR12" s="9" t="s">
        <v>39</v>
      </c>
      <c r="AS12" s="25" t="e">
        <f>AS7/AS5</f>
        <v>#DIV/0!</v>
      </c>
      <c r="AT12" s="25" t="e">
        <f t="shared" ref="AT12:AV12" si="2">AT7/AT5</f>
        <v>#DIV/0!</v>
      </c>
      <c r="AU12" s="25" t="e">
        <f t="shared" si="2"/>
        <v>#DIV/0!</v>
      </c>
      <c r="AV12" s="25" t="e">
        <f t="shared" si="2"/>
        <v>#DIV/0!</v>
      </c>
    </row>
    <row r="13" spans="1:48" ht="17.100000000000001" customHeight="1">
      <c r="A13" s="63" t="s">
        <v>25</v>
      </c>
      <c r="B13" s="64"/>
      <c r="C13" s="13"/>
      <c r="D13" s="13"/>
      <c r="E13" s="13"/>
      <c r="F13" s="6">
        <v>0</v>
      </c>
      <c r="G13" s="6"/>
      <c r="H13" s="6"/>
      <c r="I13" s="6">
        <v>0</v>
      </c>
      <c r="J13" s="6"/>
      <c r="K13" s="6"/>
      <c r="L13" s="6">
        <v>0</v>
      </c>
      <c r="M13" s="6"/>
      <c r="N13" s="6"/>
      <c r="O13" s="6">
        <v>0</v>
      </c>
      <c r="P13" s="6"/>
      <c r="Q13" s="6"/>
      <c r="R13" s="6">
        <v>0</v>
      </c>
      <c r="S13" s="6"/>
      <c r="T13" s="6"/>
      <c r="U13" s="6">
        <v>0</v>
      </c>
      <c r="V13" s="6"/>
      <c r="W13" s="6"/>
      <c r="X13" s="6">
        <v>0</v>
      </c>
      <c r="Y13" s="6"/>
      <c r="Z13" s="6"/>
      <c r="AA13" s="6">
        <v>0</v>
      </c>
      <c r="AB13" s="6"/>
      <c r="AC13" s="6"/>
      <c r="AD13" s="6">
        <v>0</v>
      </c>
      <c r="AE13" s="6"/>
      <c r="AF13" s="6"/>
      <c r="AG13" s="6">
        <v>0</v>
      </c>
      <c r="AH13" s="6"/>
      <c r="AI13" s="6"/>
      <c r="AJ13" s="6">
        <v>0</v>
      </c>
      <c r="AK13" s="6"/>
      <c r="AL13" s="6"/>
      <c r="AM13" s="6">
        <v>0</v>
      </c>
      <c r="AN13" s="6"/>
      <c r="AO13" s="6"/>
      <c r="AP13" s="6">
        <v>0</v>
      </c>
      <c r="AQ13" s="2"/>
      <c r="AR13" s="9" t="s">
        <v>37</v>
      </c>
      <c r="AS13" s="6"/>
      <c r="AT13" s="6"/>
      <c r="AU13" s="6"/>
      <c r="AV13" s="6"/>
    </row>
    <row r="14" spans="1:48" ht="17.100000000000001" customHeight="1">
      <c r="A14" s="65"/>
      <c r="B14" s="66"/>
      <c r="C14" s="14"/>
      <c r="D14" s="14"/>
      <c r="E14" s="14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2"/>
    </row>
    <row r="15" spans="1:48" ht="17.100000000000001" customHeight="1">
      <c r="A15" s="67" t="s">
        <v>40</v>
      </c>
      <c r="B15" s="68"/>
      <c r="C15" s="42"/>
      <c r="D15" s="42"/>
      <c r="E15" s="42"/>
      <c r="F15" s="6"/>
      <c r="G15" s="6"/>
      <c r="H15" s="6"/>
      <c r="I15" s="26"/>
      <c r="J15" s="6"/>
      <c r="K15" s="6"/>
      <c r="L15" s="6"/>
      <c r="M15" s="6"/>
      <c r="N15" s="6"/>
      <c r="O15" s="2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2"/>
    </row>
    <row r="16" spans="1:48" ht="6.95" customHeight="1">
      <c r="A16" s="65"/>
      <c r="B16" s="69"/>
      <c r="C16" s="12"/>
      <c r="D16" s="12"/>
      <c r="E16" s="1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50" ht="18" customHeight="1">
      <c r="A17" s="28" t="s">
        <v>32</v>
      </c>
      <c r="B17" s="31" t="s">
        <v>34</v>
      </c>
      <c r="C17" s="31" t="s">
        <v>33</v>
      </c>
      <c r="D17" s="31"/>
      <c r="E17" s="31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 t="s">
        <v>27</v>
      </c>
      <c r="AQ17" s="6" t="s">
        <v>22</v>
      </c>
      <c r="AR17" s="6" t="s">
        <v>23</v>
      </c>
      <c r="AS17" s="23" t="s">
        <v>28</v>
      </c>
      <c r="AT17" s="23" t="s">
        <v>29</v>
      </c>
      <c r="AU17" s="23" t="s">
        <v>30</v>
      </c>
      <c r="AV17" s="23" t="s">
        <v>31</v>
      </c>
      <c r="AW17" s="9" t="s">
        <v>41</v>
      </c>
    </row>
    <row r="18" spans="1:50" ht="17.100000000000001" customHeight="1">
      <c r="A18" s="32"/>
      <c r="B18" s="33"/>
      <c r="C18" s="27"/>
      <c r="D18" s="27"/>
      <c r="E18" s="2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>
        <f t="shared" ref="AP18:AP49" si="3">F18+I18+L18+O18+R18+U18+X18+AA18+AD18+AG18+AJ18+AM18</f>
        <v>0</v>
      </c>
      <c r="AQ18" s="6">
        <f t="shared" ref="AQ18:AR49" si="4">G18+J18+M18+P18+S18+V18+Y18+AB18+AE18+AH18+AK18+AN18</f>
        <v>0</v>
      </c>
      <c r="AR18" s="6">
        <f t="shared" si="4"/>
        <v>0</v>
      </c>
      <c r="AS18" s="6"/>
      <c r="AT18" s="6"/>
      <c r="AU18" s="6"/>
      <c r="AV18" s="6"/>
      <c r="AW18" s="39"/>
      <c r="AX18" s="40">
        <f>VALUE(A18)</f>
        <v>0</v>
      </c>
    </row>
    <row r="19" spans="1:50" ht="17.100000000000001" customHeight="1">
      <c r="A19" s="32"/>
      <c r="B19" s="33"/>
      <c r="C19" s="27"/>
      <c r="D19" s="27"/>
      <c r="E19" s="2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>
        <f t="shared" si="3"/>
        <v>0</v>
      </c>
      <c r="AQ19" s="6">
        <f t="shared" si="4"/>
        <v>0</v>
      </c>
      <c r="AR19" s="6">
        <f t="shared" si="4"/>
        <v>0</v>
      </c>
      <c r="AS19" s="6"/>
      <c r="AT19" s="6"/>
      <c r="AU19" s="6"/>
      <c r="AV19" s="6"/>
      <c r="AW19" s="39"/>
      <c r="AX19" s="40">
        <f t="shared" ref="AX19:AX82" si="5">VALUE(A19)</f>
        <v>0</v>
      </c>
    </row>
    <row r="20" spans="1:50" ht="17.100000000000001" customHeight="1">
      <c r="A20" s="32"/>
      <c r="B20" s="33"/>
      <c r="C20" s="27"/>
      <c r="D20" s="27"/>
      <c r="E20" s="2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>
        <f t="shared" si="3"/>
        <v>0</v>
      </c>
      <c r="AQ20" s="6">
        <f t="shared" si="4"/>
        <v>0</v>
      </c>
      <c r="AR20" s="6">
        <f t="shared" si="4"/>
        <v>0</v>
      </c>
      <c r="AS20" s="6"/>
      <c r="AT20" s="6"/>
      <c r="AU20" s="6"/>
      <c r="AV20" s="6"/>
      <c r="AW20" s="39"/>
      <c r="AX20" s="40">
        <f t="shared" si="5"/>
        <v>0</v>
      </c>
    </row>
    <row r="21" spans="1:50" ht="17.100000000000001" customHeight="1">
      <c r="A21" s="32"/>
      <c r="B21" s="33"/>
      <c r="C21" s="27"/>
      <c r="D21" s="27"/>
      <c r="E21" s="2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>
        <f t="shared" si="3"/>
        <v>0</v>
      </c>
      <c r="AQ21" s="6">
        <f t="shared" si="4"/>
        <v>0</v>
      </c>
      <c r="AR21" s="6">
        <f t="shared" si="4"/>
        <v>0</v>
      </c>
      <c r="AS21" s="6"/>
      <c r="AT21" s="6"/>
      <c r="AU21" s="6"/>
      <c r="AV21" s="6"/>
      <c r="AW21" s="39"/>
      <c r="AX21" s="40">
        <f t="shared" si="5"/>
        <v>0</v>
      </c>
    </row>
    <row r="22" spans="1:50" ht="18" customHeight="1">
      <c r="A22" s="32"/>
      <c r="B22" s="33"/>
      <c r="C22" s="27"/>
      <c r="D22" s="27"/>
      <c r="E22" s="2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>
        <f t="shared" si="3"/>
        <v>0</v>
      </c>
      <c r="AQ22" s="6">
        <f t="shared" si="4"/>
        <v>0</v>
      </c>
      <c r="AR22" s="6">
        <f t="shared" si="4"/>
        <v>0</v>
      </c>
      <c r="AS22" s="6"/>
      <c r="AT22" s="6"/>
      <c r="AU22" s="6"/>
      <c r="AV22" s="6"/>
      <c r="AW22" s="39"/>
      <c r="AX22" s="40">
        <f t="shared" si="5"/>
        <v>0</v>
      </c>
    </row>
    <row r="23" spans="1:50" ht="17.100000000000001" customHeight="1">
      <c r="A23" s="32"/>
      <c r="B23" s="33"/>
      <c r="C23" s="27"/>
      <c r="D23" s="27"/>
      <c r="E23" s="2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>
        <f t="shared" si="3"/>
        <v>0</v>
      </c>
      <c r="AQ23" s="6">
        <f t="shared" si="4"/>
        <v>0</v>
      </c>
      <c r="AR23" s="6">
        <f t="shared" si="4"/>
        <v>0</v>
      </c>
      <c r="AS23" s="6"/>
      <c r="AT23" s="6"/>
      <c r="AU23" s="6"/>
      <c r="AV23" s="6"/>
      <c r="AW23" s="39"/>
      <c r="AX23" s="40">
        <f t="shared" si="5"/>
        <v>0</v>
      </c>
    </row>
    <row r="24" spans="1:50" ht="17.100000000000001" customHeight="1">
      <c r="A24" s="32"/>
      <c r="B24" s="33"/>
      <c r="C24" s="27"/>
      <c r="D24" s="27"/>
      <c r="E24" s="2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>
        <f t="shared" si="3"/>
        <v>0</v>
      </c>
      <c r="AQ24" s="6">
        <f t="shared" si="4"/>
        <v>0</v>
      </c>
      <c r="AR24" s="6">
        <f t="shared" si="4"/>
        <v>0</v>
      </c>
      <c r="AS24" s="6"/>
      <c r="AT24" s="6"/>
      <c r="AU24" s="6"/>
      <c r="AV24" s="6"/>
      <c r="AW24" s="39"/>
      <c r="AX24" s="40">
        <f t="shared" si="5"/>
        <v>0</v>
      </c>
    </row>
    <row r="25" spans="1:50" ht="17.100000000000001" customHeight="1">
      <c r="A25" s="32"/>
      <c r="B25" s="33"/>
      <c r="C25" s="27"/>
      <c r="D25" s="27"/>
      <c r="E25" s="27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>
        <f t="shared" si="3"/>
        <v>0</v>
      </c>
      <c r="AQ25" s="6">
        <f t="shared" si="4"/>
        <v>0</v>
      </c>
      <c r="AR25" s="6">
        <f t="shared" si="4"/>
        <v>0</v>
      </c>
      <c r="AS25" s="6"/>
      <c r="AT25" s="6"/>
      <c r="AU25" s="6"/>
      <c r="AV25" s="6"/>
      <c r="AW25" s="39"/>
      <c r="AX25" s="40">
        <f t="shared" si="5"/>
        <v>0</v>
      </c>
    </row>
    <row r="26" spans="1:50" ht="17.100000000000001" customHeight="1">
      <c r="A26" s="32"/>
      <c r="B26" s="33"/>
      <c r="C26" s="27"/>
      <c r="D26" s="27"/>
      <c r="E26" s="2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>
        <f t="shared" si="3"/>
        <v>0</v>
      </c>
      <c r="AQ26" s="6">
        <f t="shared" si="4"/>
        <v>0</v>
      </c>
      <c r="AR26" s="6">
        <f t="shared" si="4"/>
        <v>0</v>
      </c>
      <c r="AS26" s="6"/>
      <c r="AT26" s="6"/>
      <c r="AU26" s="6"/>
      <c r="AV26" s="6"/>
      <c r="AW26" s="39"/>
      <c r="AX26" s="40">
        <f t="shared" si="5"/>
        <v>0</v>
      </c>
    </row>
    <row r="27" spans="1:50" ht="17.100000000000001" customHeight="1">
      <c r="A27" s="32"/>
      <c r="B27" s="36"/>
      <c r="C27" s="27"/>
      <c r="D27" s="27"/>
      <c r="E27" s="2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>
        <f t="shared" si="3"/>
        <v>0</v>
      </c>
      <c r="AQ27" s="6">
        <f t="shared" si="4"/>
        <v>0</v>
      </c>
      <c r="AR27" s="6">
        <f t="shared" si="4"/>
        <v>0</v>
      </c>
      <c r="AS27" s="6"/>
      <c r="AT27" s="6"/>
      <c r="AU27" s="6"/>
      <c r="AV27" s="6"/>
      <c r="AW27" s="39"/>
      <c r="AX27" s="40">
        <f t="shared" si="5"/>
        <v>0</v>
      </c>
    </row>
    <row r="28" spans="1:50" ht="18" customHeight="1">
      <c r="A28" s="32"/>
      <c r="B28" s="33"/>
      <c r="C28" s="27"/>
      <c r="D28" s="27"/>
      <c r="E28" s="27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>
        <f t="shared" si="3"/>
        <v>0</v>
      </c>
      <c r="AQ28" s="6">
        <f t="shared" si="4"/>
        <v>0</v>
      </c>
      <c r="AR28" s="6">
        <f t="shared" si="4"/>
        <v>0</v>
      </c>
      <c r="AS28" s="6"/>
      <c r="AT28" s="6"/>
      <c r="AU28" s="6"/>
      <c r="AV28" s="6"/>
      <c r="AW28" s="39"/>
      <c r="AX28" s="40">
        <f t="shared" si="5"/>
        <v>0</v>
      </c>
    </row>
    <row r="29" spans="1:50" ht="17.100000000000001" customHeight="1">
      <c r="A29" s="32"/>
      <c r="B29" s="36"/>
      <c r="C29" s="27"/>
      <c r="D29" s="27"/>
      <c r="E29" s="27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>
        <f t="shared" si="3"/>
        <v>0</v>
      </c>
      <c r="AQ29" s="6">
        <f t="shared" si="4"/>
        <v>0</v>
      </c>
      <c r="AR29" s="6">
        <f t="shared" si="4"/>
        <v>0</v>
      </c>
      <c r="AS29" s="6"/>
      <c r="AT29" s="6"/>
      <c r="AU29" s="6"/>
      <c r="AV29" s="6"/>
      <c r="AW29" s="39"/>
      <c r="AX29" s="40">
        <f t="shared" si="5"/>
        <v>0</v>
      </c>
    </row>
    <row r="30" spans="1:50" ht="17.100000000000001" customHeight="1">
      <c r="A30" s="32"/>
      <c r="B30" s="36"/>
      <c r="C30" s="27"/>
      <c r="D30" s="27"/>
      <c r="E30" s="27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>
        <f t="shared" si="3"/>
        <v>0</v>
      </c>
      <c r="AQ30" s="6">
        <f t="shared" si="4"/>
        <v>0</v>
      </c>
      <c r="AR30" s="6">
        <f t="shared" si="4"/>
        <v>0</v>
      </c>
      <c r="AS30" s="6"/>
      <c r="AT30" s="6"/>
      <c r="AU30" s="6"/>
      <c r="AV30" s="6"/>
      <c r="AW30" s="39"/>
      <c r="AX30" s="40">
        <f t="shared" si="5"/>
        <v>0</v>
      </c>
    </row>
    <row r="31" spans="1:50" ht="17.100000000000001" customHeight="1">
      <c r="A31" s="32"/>
      <c r="B31" s="33"/>
      <c r="C31" s="27"/>
      <c r="D31" s="27"/>
      <c r="E31" s="2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>
        <f t="shared" si="3"/>
        <v>0</v>
      </c>
      <c r="AQ31" s="6">
        <f t="shared" si="4"/>
        <v>0</v>
      </c>
      <c r="AR31" s="6">
        <f t="shared" si="4"/>
        <v>0</v>
      </c>
      <c r="AS31" s="6"/>
      <c r="AT31" s="6"/>
      <c r="AU31" s="6"/>
      <c r="AV31" s="6"/>
      <c r="AW31" s="39"/>
      <c r="AX31" s="40">
        <f t="shared" si="5"/>
        <v>0</v>
      </c>
    </row>
    <row r="32" spans="1:50" ht="18" customHeight="1">
      <c r="A32" s="32"/>
      <c r="B32" s="33"/>
      <c r="C32" s="27"/>
      <c r="D32" s="27"/>
      <c r="E32" s="2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>
        <f t="shared" si="3"/>
        <v>0</v>
      </c>
      <c r="AQ32" s="6">
        <f t="shared" si="4"/>
        <v>0</v>
      </c>
      <c r="AR32" s="6">
        <f t="shared" si="4"/>
        <v>0</v>
      </c>
      <c r="AS32" s="6"/>
      <c r="AT32" s="6"/>
      <c r="AU32" s="6"/>
      <c r="AV32" s="6"/>
      <c r="AW32" s="39"/>
      <c r="AX32" s="40">
        <f t="shared" si="5"/>
        <v>0</v>
      </c>
    </row>
    <row r="33" spans="1:50" ht="17.100000000000001" customHeight="1">
      <c r="A33" s="32"/>
      <c r="B33" s="36"/>
      <c r="C33" s="27"/>
      <c r="D33" s="27"/>
      <c r="E33" s="27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>
        <f t="shared" si="3"/>
        <v>0</v>
      </c>
      <c r="AQ33" s="6">
        <f t="shared" si="4"/>
        <v>0</v>
      </c>
      <c r="AR33" s="6">
        <f t="shared" si="4"/>
        <v>0</v>
      </c>
      <c r="AS33" s="6"/>
      <c r="AT33" s="6"/>
      <c r="AU33" s="6"/>
      <c r="AV33" s="6"/>
      <c r="AW33" s="39"/>
      <c r="AX33" s="40">
        <f t="shared" si="5"/>
        <v>0</v>
      </c>
    </row>
    <row r="34" spans="1:50" ht="17.100000000000001" customHeight="1">
      <c r="A34" s="32"/>
      <c r="B34" s="36"/>
      <c r="C34" s="27"/>
      <c r="D34" s="27"/>
      <c r="E34" s="2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>
        <f t="shared" si="3"/>
        <v>0</v>
      </c>
      <c r="AQ34" s="6">
        <f t="shared" si="4"/>
        <v>0</v>
      </c>
      <c r="AR34" s="6">
        <f t="shared" si="4"/>
        <v>0</v>
      </c>
      <c r="AS34" s="6"/>
      <c r="AT34" s="6"/>
      <c r="AU34" s="6"/>
      <c r="AV34" s="6"/>
      <c r="AW34" s="39"/>
      <c r="AX34" s="40">
        <f t="shared" si="5"/>
        <v>0</v>
      </c>
    </row>
    <row r="35" spans="1:50" ht="17.100000000000001" customHeight="1">
      <c r="A35" s="32"/>
      <c r="B35" s="33"/>
      <c r="C35" s="27"/>
      <c r="D35" s="27"/>
      <c r="E35" s="27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>
        <f t="shared" si="3"/>
        <v>0</v>
      </c>
      <c r="AQ35" s="6">
        <f t="shared" si="4"/>
        <v>0</v>
      </c>
      <c r="AR35" s="6">
        <f t="shared" si="4"/>
        <v>0</v>
      </c>
      <c r="AS35" s="6"/>
      <c r="AT35" s="6"/>
      <c r="AU35" s="6"/>
      <c r="AV35" s="6"/>
      <c r="AW35" s="39"/>
      <c r="AX35" s="40">
        <f t="shared" si="5"/>
        <v>0</v>
      </c>
    </row>
    <row r="36" spans="1:50" ht="17.100000000000001" customHeight="1">
      <c r="A36" s="32"/>
      <c r="B36" s="33"/>
      <c r="C36" s="27"/>
      <c r="D36" s="27"/>
      <c r="E36" s="27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>
        <f t="shared" si="3"/>
        <v>0</v>
      </c>
      <c r="AQ36" s="6">
        <f t="shared" si="4"/>
        <v>0</v>
      </c>
      <c r="AR36" s="6">
        <f t="shared" si="4"/>
        <v>0</v>
      </c>
      <c r="AS36" s="6"/>
      <c r="AT36" s="6"/>
      <c r="AU36" s="6"/>
      <c r="AV36" s="6"/>
      <c r="AW36" s="39"/>
      <c r="AX36" s="40">
        <f t="shared" si="5"/>
        <v>0</v>
      </c>
    </row>
    <row r="37" spans="1:50" ht="16.7" customHeight="1">
      <c r="A37" s="32"/>
      <c r="B37" s="33"/>
      <c r="C37" s="27"/>
      <c r="D37" s="27"/>
      <c r="E37" s="2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>
        <f t="shared" si="3"/>
        <v>0</v>
      </c>
      <c r="AQ37" s="6">
        <f t="shared" si="4"/>
        <v>0</v>
      </c>
      <c r="AR37" s="6">
        <f t="shared" si="4"/>
        <v>0</v>
      </c>
      <c r="AS37" s="6"/>
      <c r="AT37" s="6"/>
      <c r="AU37" s="6"/>
      <c r="AV37" s="6"/>
      <c r="AW37" s="39"/>
      <c r="AX37" s="40">
        <f t="shared" si="5"/>
        <v>0</v>
      </c>
    </row>
    <row r="38" spans="1:50" ht="15.75" customHeight="1">
      <c r="A38" s="32"/>
      <c r="B38" s="33"/>
      <c r="C38" s="27"/>
      <c r="D38" s="27"/>
      <c r="E38" s="2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>
        <f t="shared" si="3"/>
        <v>0</v>
      </c>
      <c r="AQ38" s="6">
        <f t="shared" si="4"/>
        <v>0</v>
      </c>
      <c r="AR38" s="6">
        <f t="shared" si="4"/>
        <v>0</v>
      </c>
      <c r="AS38" s="6"/>
      <c r="AT38" s="6"/>
      <c r="AU38" s="6"/>
      <c r="AV38" s="6"/>
      <c r="AW38" s="39"/>
      <c r="AX38" s="40">
        <f t="shared" si="5"/>
        <v>0</v>
      </c>
    </row>
    <row r="39" spans="1:50" ht="16.5" customHeight="1">
      <c r="A39" s="32"/>
      <c r="B39" s="33"/>
      <c r="C39" s="27"/>
      <c r="D39" s="27"/>
      <c r="E39" s="2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>
        <f t="shared" si="3"/>
        <v>0</v>
      </c>
      <c r="AQ39" s="6">
        <f t="shared" si="4"/>
        <v>0</v>
      </c>
      <c r="AR39" s="6">
        <f t="shared" si="4"/>
        <v>0</v>
      </c>
      <c r="AS39" s="6"/>
      <c r="AT39" s="6"/>
      <c r="AU39" s="6"/>
      <c r="AV39" s="6"/>
      <c r="AW39" s="39"/>
      <c r="AX39" s="40">
        <f t="shared" si="5"/>
        <v>0</v>
      </c>
    </row>
    <row r="40" spans="1:50" ht="15.75" customHeight="1">
      <c r="A40" s="32"/>
      <c r="B40" s="33"/>
      <c r="C40" s="27"/>
      <c r="D40" s="27"/>
      <c r="E40" s="2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>
        <f t="shared" si="3"/>
        <v>0</v>
      </c>
      <c r="AQ40" s="6">
        <f t="shared" si="4"/>
        <v>0</v>
      </c>
      <c r="AR40" s="6">
        <f t="shared" si="4"/>
        <v>0</v>
      </c>
      <c r="AS40" s="6"/>
      <c r="AT40" s="6"/>
      <c r="AU40" s="6"/>
      <c r="AV40" s="6"/>
      <c r="AW40" s="39"/>
      <c r="AX40" s="40">
        <f t="shared" si="5"/>
        <v>0</v>
      </c>
    </row>
    <row r="41" spans="1:50" ht="16.5" customHeight="1">
      <c r="A41" s="32"/>
      <c r="B41" s="36"/>
      <c r="C41" s="27"/>
      <c r="D41" s="27"/>
      <c r="E41" s="2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>
        <f t="shared" si="3"/>
        <v>0</v>
      </c>
      <c r="AQ41" s="6">
        <f t="shared" si="4"/>
        <v>0</v>
      </c>
      <c r="AR41" s="6">
        <f t="shared" si="4"/>
        <v>0</v>
      </c>
      <c r="AS41" s="6"/>
      <c r="AT41" s="6"/>
      <c r="AU41" s="6"/>
      <c r="AV41" s="6"/>
      <c r="AW41" s="39"/>
      <c r="AX41" s="40">
        <f t="shared" si="5"/>
        <v>0</v>
      </c>
    </row>
    <row r="42" spans="1:50" ht="15.75" customHeight="1">
      <c r="A42" s="32"/>
      <c r="B42" s="34"/>
      <c r="C42" s="27"/>
      <c r="D42" s="27"/>
      <c r="E42" s="2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>
        <f t="shared" si="3"/>
        <v>0</v>
      </c>
      <c r="AQ42" s="6">
        <f t="shared" si="4"/>
        <v>0</v>
      </c>
      <c r="AR42" s="6">
        <f t="shared" si="4"/>
        <v>0</v>
      </c>
      <c r="AS42" s="6"/>
      <c r="AT42" s="6"/>
      <c r="AU42" s="6"/>
      <c r="AV42" s="6"/>
      <c r="AW42" s="39"/>
      <c r="AX42" s="40">
        <f t="shared" si="5"/>
        <v>0</v>
      </c>
    </row>
    <row r="43" spans="1:50" ht="15.75" customHeight="1">
      <c r="A43" s="32"/>
      <c r="B43" s="33"/>
      <c r="C43" s="27"/>
      <c r="D43" s="27"/>
      <c r="E43" s="2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>
        <f t="shared" si="3"/>
        <v>0</v>
      </c>
      <c r="AQ43" s="6">
        <f t="shared" si="4"/>
        <v>0</v>
      </c>
      <c r="AR43" s="6">
        <f t="shared" si="4"/>
        <v>0</v>
      </c>
      <c r="AS43" s="6"/>
      <c r="AT43" s="6"/>
      <c r="AU43" s="6"/>
      <c r="AV43" s="6"/>
      <c r="AW43" s="39"/>
      <c r="AX43" s="40">
        <f t="shared" si="5"/>
        <v>0</v>
      </c>
    </row>
    <row r="44" spans="1:50" ht="19.5" customHeight="1">
      <c r="A44" s="32"/>
      <c r="B44" s="36"/>
      <c r="C44" s="27"/>
      <c r="D44" s="27"/>
      <c r="E44" s="2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>
        <f t="shared" si="3"/>
        <v>0</v>
      </c>
      <c r="AQ44" s="6">
        <f t="shared" si="4"/>
        <v>0</v>
      </c>
      <c r="AR44" s="6">
        <f t="shared" si="4"/>
        <v>0</v>
      </c>
      <c r="AS44" s="6"/>
      <c r="AT44" s="6"/>
      <c r="AU44" s="6"/>
      <c r="AV44" s="6"/>
      <c r="AW44" s="39"/>
      <c r="AX44" s="40">
        <f t="shared" si="5"/>
        <v>0</v>
      </c>
    </row>
    <row r="45" spans="1:50" ht="15.75" customHeight="1">
      <c r="A45" s="32"/>
      <c r="B45" s="33"/>
      <c r="C45" s="27"/>
      <c r="D45" s="27"/>
      <c r="E45" s="2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>
        <f t="shared" si="3"/>
        <v>0</v>
      </c>
      <c r="AQ45" s="6">
        <f t="shared" si="4"/>
        <v>0</v>
      </c>
      <c r="AR45" s="6">
        <f t="shared" si="4"/>
        <v>0</v>
      </c>
      <c r="AS45" s="6"/>
      <c r="AT45" s="6"/>
      <c r="AU45" s="6"/>
      <c r="AV45" s="6"/>
      <c r="AW45" s="39"/>
      <c r="AX45" s="40">
        <f t="shared" si="5"/>
        <v>0</v>
      </c>
    </row>
    <row r="46" spans="1:50" ht="17.25" customHeight="1">
      <c r="A46" s="32"/>
      <c r="B46" s="33"/>
      <c r="C46" s="27"/>
      <c r="D46" s="27"/>
      <c r="E46" s="2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>
        <f t="shared" si="3"/>
        <v>0</v>
      </c>
      <c r="AQ46" s="6">
        <f t="shared" si="4"/>
        <v>0</v>
      </c>
      <c r="AR46" s="6">
        <f t="shared" si="4"/>
        <v>0</v>
      </c>
      <c r="AS46" s="6"/>
      <c r="AT46" s="6"/>
      <c r="AU46" s="6"/>
      <c r="AV46" s="6"/>
      <c r="AW46" s="39"/>
      <c r="AX46" s="40">
        <f t="shared" si="5"/>
        <v>0</v>
      </c>
    </row>
    <row r="47" spans="1:50" ht="14.25" customHeight="1">
      <c r="A47" s="32"/>
      <c r="B47" s="33"/>
      <c r="C47" s="27"/>
      <c r="D47" s="27"/>
      <c r="E47" s="2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>
        <f t="shared" si="3"/>
        <v>0</v>
      </c>
      <c r="AQ47" s="6">
        <f t="shared" si="4"/>
        <v>0</v>
      </c>
      <c r="AR47" s="6">
        <f t="shared" si="4"/>
        <v>0</v>
      </c>
      <c r="AS47" s="6"/>
      <c r="AT47" s="6"/>
      <c r="AU47" s="6"/>
      <c r="AV47" s="6"/>
      <c r="AW47" s="39"/>
      <c r="AX47" s="40">
        <f t="shared" si="5"/>
        <v>0</v>
      </c>
    </row>
    <row r="48" spans="1:50" ht="16.5" customHeight="1">
      <c r="A48" s="32"/>
      <c r="B48" s="33"/>
      <c r="C48" s="27"/>
      <c r="D48" s="27"/>
      <c r="E48" s="2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>
        <f t="shared" si="3"/>
        <v>0</v>
      </c>
      <c r="AQ48" s="6">
        <f t="shared" si="4"/>
        <v>0</v>
      </c>
      <c r="AR48" s="6">
        <f t="shared" si="4"/>
        <v>0</v>
      </c>
      <c r="AS48" s="6"/>
      <c r="AT48" s="6"/>
      <c r="AU48" s="6"/>
      <c r="AV48" s="6"/>
      <c r="AW48" s="39"/>
      <c r="AX48" s="40">
        <f t="shared" si="5"/>
        <v>0</v>
      </c>
    </row>
    <row r="49" spans="1:50" ht="15" customHeight="1">
      <c r="A49" s="32"/>
      <c r="B49" s="33"/>
      <c r="C49" s="27"/>
      <c r="D49" s="27"/>
      <c r="E49" s="2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>
        <f t="shared" si="3"/>
        <v>0</v>
      </c>
      <c r="AQ49" s="6">
        <f t="shared" si="4"/>
        <v>0</v>
      </c>
      <c r="AR49" s="6">
        <f t="shared" si="4"/>
        <v>0</v>
      </c>
      <c r="AS49" s="6"/>
      <c r="AT49" s="6"/>
      <c r="AU49" s="6"/>
      <c r="AV49" s="6"/>
      <c r="AW49" s="39"/>
      <c r="AX49" s="40">
        <f t="shared" si="5"/>
        <v>0</v>
      </c>
    </row>
    <row r="50" spans="1:50" ht="16.5" customHeight="1">
      <c r="A50" s="32"/>
      <c r="B50" s="33"/>
      <c r="C50" s="27"/>
      <c r="D50" s="27"/>
      <c r="E50" s="2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>
        <f t="shared" ref="AP50:AP81" si="6">F50+I50+L50+O50+R50+U50+X50+AA50+AD50+AG50+AJ50+AM50</f>
        <v>0</v>
      </c>
      <c r="AQ50" s="6">
        <f t="shared" ref="AQ50:AR81" si="7">G50+J50+M50+P50+S50+V50+Y50+AB50+AE50+AH50+AK50+AN50</f>
        <v>0</v>
      </c>
      <c r="AR50" s="6">
        <f t="shared" si="7"/>
        <v>0</v>
      </c>
      <c r="AS50" s="6"/>
      <c r="AT50" s="6"/>
      <c r="AU50" s="6"/>
      <c r="AV50" s="6"/>
      <c r="AW50" s="39"/>
      <c r="AX50" s="40">
        <f t="shared" si="5"/>
        <v>0</v>
      </c>
    </row>
    <row r="51" spans="1:50" ht="15.75" customHeight="1">
      <c r="A51" s="32"/>
      <c r="B51" s="33"/>
      <c r="C51" s="27"/>
      <c r="D51" s="27"/>
      <c r="E51" s="2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>
        <f t="shared" si="6"/>
        <v>0</v>
      </c>
      <c r="AQ51" s="6">
        <f t="shared" si="7"/>
        <v>0</v>
      </c>
      <c r="AR51" s="6">
        <f t="shared" si="7"/>
        <v>0</v>
      </c>
      <c r="AS51" s="6"/>
      <c r="AT51" s="6"/>
      <c r="AU51" s="6"/>
      <c r="AV51" s="6"/>
      <c r="AW51" s="39"/>
      <c r="AX51" s="40">
        <f t="shared" si="5"/>
        <v>0</v>
      </c>
    </row>
    <row r="52" spans="1:50" ht="15.75" customHeight="1">
      <c r="A52" s="32"/>
      <c r="B52" s="37"/>
      <c r="C52" s="27"/>
      <c r="D52" s="27"/>
      <c r="E52" s="2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>
        <f t="shared" si="6"/>
        <v>0</v>
      </c>
      <c r="AQ52" s="6">
        <f t="shared" si="7"/>
        <v>0</v>
      </c>
      <c r="AR52" s="6">
        <f t="shared" si="7"/>
        <v>0</v>
      </c>
      <c r="AS52" s="6"/>
      <c r="AT52" s="6"/>
      <c r="AU52" s="6"/>
      <c r="AV52" s="6"/>
      <c r="AW52" s="39"/>
      <c r="AX52" s="40">
        <f t="shared" si="5"/>
        <v>0</v>
      </c>
    </row>
    <row r="53" spans="1:50" ht="16.5" customHeight="1">
      <c r="A53" s="32"/>
      <c r="B53" s="36"/>
      <c r="C53" s="27"/>
      <c r="D53" s="27"/>
      <c r="E53" s="2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>
        <f t="shared" si="6"/>
        <v>0</v>
      </c>
      <c r="AQ53" s="6">
        <f t="shared" si="7"/>
        <v>0</v>
      </c>
      <c r="AR53" s="6">
        <f t="shared" si="7"/>
        <v>0</v>
      </c>
      <c r="AS53" s="6"/>
      <c r="AT53" s="6"/>
      <c r="AU53" s="6"/>
      <c r="AV53" s="6"/>
      <c r="AW53" s="39"/>
      <c r="AX53" s="40">
        <f t="shared" si="5"/>
        <v>0</v>
      </c>
    </row>
    <row r="54" spans="1:50" ht="16.5" customHeight="1">
      <c r="A54" s="32"/>
      <c r="B54" s="33"/>
      <c r="C54" s="27"/>
      <c r="D54" s="27"/>
      <c r="E54" s="2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>
        <f t="shared" si="6"/>
        <v>0</v>
      </c>
      <c r="AQ54" s="6">
        <f t="shared" si="7"/>
        <v>0</v>
      </c>
      <c r="AR54" s="6">
        <f t="shared" si="7"/>
        <v>0</v>
      </c>
      <c r="AS54" s="6"/>
      <c r="AT54" s="6"/>
      <c r="AU54" s="6"/>
      <c r="AV54" s="6"/>
      <c r="AW54" s="39"/>
      <c r="AX54" s="40">
        <f t="shared" si="5"/>
        <v>0</v>
      </c>
    </row>
    <row r="55" spans="1:50" ht="15" customHeight="1">
      <c r="A55" s="32"/>
      <c r="B55" s="36"/>
      <c r="C55" s="27"/>
      <c r="D55" s="27"/>
      <c r="E55" s="2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>
        <f t="shared" si="6"/>
        <v>0</v>
      </c>
      <c r="AQ55" s="6">
        <f t="shared" si="7"/>
        <v>0</v>
      </c>
      <c r="AR55" s="6">
        <f t="shared" si="7"/>
        <v>0</v>
      </c>
      <c r="AS55" s="6"/>
      <c r="AT55" s="6"/>
      <c r="AU55" s="6"/>
      <c r="AV55" s="6"/>
      <c r="AW55" s="39"/>
      <c r="AX55" s="40">
        <f t="shared" si="5"/>
        <v>0</v>
      </c>
    </row>
    <row r="56" spans="1:50" ht="16.5" customHeight="1">
      <c r="A56" s="32"/>
      <c r="B56" s="33"/>
      <c r="C56" s="27"/>
      <c r="D56" s="27"/>
      <c r="E56" s="2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>
        <f t="shared" si="6"/>
        <v>0</v>
      </c>
      <c r="AQ56" s="6">
        <f t="shared" si="7"/>
        <v>0</v>
      </c>
      <c r="AR56" s="6">
        <f t="shared" si="7"/>
        <v>0</v>
      </c>
      <c r="AS56" s="6"/>
      <c r="AT56" s="6"/>
      <c r="AU56" s="6"/>
      <c r="AV56" s="6"/>
      <c r="AW56" s="39"/>
      <c r="AX56" s="40">
        <f t="shared" si="5"/>
        <v>0</v>
      </c>
    </row>
    <row r="57" spans="1:50" ht="15" customHeight="1">
      <c r="A57" s="32"/>
      <c r="B57" s="36"/>
      <c r="C57" s="27"/>
      <c r="D57" s="27"/>
      <c r="E57" s="2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>
        <f t="shared" si="6"/>
        <v>0</v>
      </c>
      <c r="AQ57" s="6">
        <f t="shared" si="7"/>
        <v>0</v>
      </c>
      <c r="AR57" s="6">
        <f t="shared" si="7"/>
        <v>0</v>
      </c>
      <c r="AS57" s="6"/>
      <c r="AT57" s="6"/>
      <c r="AU57" s="6"/>
      <c r="AV57" s="6"/>
      <c r="AW57" s="39"/>
      <c r="AX57" s="40">
        <f t="shared" si="5"/>
        <v>0</v>
      </c>
    </row>
    <row r="58" spans="1:50" ht="15" customHeight="1">
      <c r="A58" s="32"/>
      <c r="B58" s="33"/>
      <c r="C58" s="27"/>
      <c r="D58" s="27"/>
      <c r="E58" s="27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>
        <f t="shared" si="6"/>
        <v>0</v>
      </c>
      <c r="AQ58" s="6">
        <f t="shared" si="7"/>
        <v>0</v>
      </c>
      <c r="AR58" s="6">
        <f t="shared" si="7"/>
        <v>0</v>
      </c>
      <c r="AS58" s="6"/>
      <c r="AT58" s="6"/>
      <c r="AU58" s="6"/>
      <c r="AV58" s="6"/>
      <c r="AW58" s="39"/>
      <c r="AX58" s="40">
        <f t="shared" si="5"/>
        <v>0</v>
      </c>
    </row>
    <row r="59" spans="1:50" ht="15" customHeight="1">
      <c r="A59" s="32"/>
      <c r="B59" s="33"/>
      <c r="C59" s="27"/>
      <c r="D59" s="27"/>
      <c r="E59" s="27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>
        <f t="shared" si="6"/>
        <v>0</v>
      </c>
      <c r="AQ59" s="6">
        <f t="shared" si="7"/>
        <v>0</v>
      </c>
      <c r="AR59" s="6">
        <f t="shared" si="7"/>
        <v>0</v>
      </c>
      <c r="AS59" s="6"/>
      <c r="AT59" s="6"/>
      <c r="AU59" s="6"/>
      <c r="AV59" s="6"/>
      <c r="AW59" s="39"/>
      <c r="AX59" s="40">
        <f t="shared" si="5"/>
        <v>0</v>
      </c>
    </row>
    <row r="60" spans="1:50" ht="15.75" customHeight="1">
      <c r="A60" s="32"/>
      <c r="B60" s="36"/>
      <c r="C60" s="27"/>
      <c r="D60" s="27"/>
      <c r="E60" s="27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>
        <f t="shared" si="6"/>
        <v>0</v>
      </c>
      <c r="AQ60" s="6">
        <f t="shared" si="7"/>
        <v>0</v>
      </c>
      <c r="AR60" s="6">
        <f t="shared" si="7"/>
        <v>0</v>
      </c>
      <c r="AS60" s="6"/>
      <c r="AT60" s="6"/>
      <c r="AU60" s="6"/>
      <c r="AV60" s="6"/>
      <c r="AW60" s="39"/>
      <c r="AX60" s="40">
        <f t="shared" si="5"/>
        <v>0</v>
      </c>
    </row>
    <row r="61" spans="1:50" ht="16.5" customHeight="1">
      <c r="A61" s="32"/>
      <c r="B61" s="36"/>
      <c r="C61" s="27"/>
      <c r="D61" s="27"/>
      <c r="E61" s="27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>
        <f t="shared" si="6"/>
        <v>0</v>
      </c>
      <c r="AQ61" s="6">
        <f t="shared" si="7"/>
        <v>0</v>
      </c>
      <c r="AR61" s="6">
        <f t="shared" si="7"/>
        <v>0</v>
      </c>
      <c r="AS61" s="6"/>
      <c r="AT61" s="6"/>
      <c r="AU61" s="6"/>
      <c r="AV61" s="6"/>
      <c r="AW61" s="39"/>
      <c r="AX61" s="40">
        <f t="shared" si="5"/>
        <v>0</v>
      </c>
    </row>
    <row r="62" spans="1:50" ht="15" customHeight="1">
      <c r="A62" s="32"/>
      <c r="B62" s="36"/>
      <c r="C62" s="27"/>
      <c r="D62" s="27"/>
      <c r="E62" s="2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>
        <f t="shared" si="6"/>
        <v>0</v>
      </c>
      <c r="AQ62" s="6">
        <f t="shared" si="7"/>
        <v>0</v>
      </c>
      <c r="AR62" s="6">
        <f t="shared" si="7"/>
        <v>0</v>
      </c>
      <c r="AS62" s="6"/>
      <c r="AT62" s="6"/>
      <c r="AU62" s="6"/>
      <c r="AV62" s="6"/>
      <c r="AW62" s="39"/>
      <c r="AX62" s="40">
        <f t="shared" si="5"/>
        <v>0</v>
      </c>
    </row>
    <row r="63" spans="1:50" ht="14.25" customHeight="1">
      <c r="A63" s="32"/>
      <c r="B63" s="33"/>
      <c r="C63" s="27"/>
      <c r="D63" s="27"/>
      <c r="E63" s="27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>
        <f t="shared" si="6"/>
        <v>0</v>
      </c>
      <c r="AQ63" s="6">
        <f t="shared" si="7"/>
        <v>0</v>
      </c>
      <c r="AR63" s="6">
        <f t="shared" si="7"/>
        <v>0</v>
      </c>
      <c r="AS63" s="6"/>
      <c r="AT63" s="6"/>
      <c r="AU63" s="6"/>
      <c r="AV63" s="6"/>
      <c r="AW63" s="39"/>
      <c r="AX63" s="40">
        <f t="shared" si="5"/>
        <v>0</v>
      </c>
    </row>
    <row r="64" spans="1:50" ht="15" customHeight="1">
      <c r="A64" s="35"/>
      <c r="B64" s="33"/>
      <c r="C64" s="27"/>
      <c r="D64" s="27"/>
      <c r="E64" s="27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>
        <f t="shared" si="6"/>
        <v>0</v>
      </c>
      <c r="AQ64" s="6">
        <f t="shared" si="7"/>
        <v>0</v>
      </c>
      <c r="AR64" s="6">
        <f t="shared" si="7"/>
        <v>0</v>
      </c>
      <c r="AS64" s="6"/>
      <c r="AT64" s="6"/>
      <c r="AU64" s="6"/>
      <c r="AV64" s="6"/>
      <c r="AW64" s="39"/>
      <c r="AX64" s="40">
        <f t="shared" si="5"/>
        <v>0</v>
      </c>
    </row>
    <row r="65" spans="1:50" ht="15" customHeight="1">
      <c r="A65" s="32"/>
      <c r="B65" s="33"/>
      <c r="C65" s="27"/>
      <c r="D65" s="27"/>
      <c r="E65" s="27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>
        <f t="shared" si="6"/>
        <v>0</v>
      </c>
      <c r="AQ65" s="6">
        <f t="shared" si="7"/>
        <v>0</v>
      </c>
      <c r="AR65" s="6">
        <f t="shared" si="7"/>
        <v>0</v>
      </c>
      <c r="AS65" s="6"/>
      <c r="AT65" s="6"/>
      <c r="AU65" s="6"/>
      <c r="AV65" s="6"/>
      <c r="AW65" s="39"/>
      <c r="AX65" s="40">
        <f t="shared" si="5"/>
        <v>0</v>
      </c>
    </row>
    <row r="66" spans="1:50" ht="17.25" customHeight="1">
      <c r="A66" s="32"/>
      <c r="B66" s="33"/>
      <c r="C66" s="27"/>
      <c r="D66" s="27"/>
      <c r="E66" s="27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>
        <f t="shared" si="6"/>
        <v>0</v>
      </c>
      <c r="AQ66" s="6">
        <f t="shared" si="7"/>
        <v>0</v>
      </c>
      <c r="AR66" s="6">
        <f t="shared" si="7"/>
        <v>0</v>
      </c>
      <c r="AS66" s="6"/>
      <c r="AT66" s="6"/>
      <c r="AU66" s="6"/>
      <c r="AV66" s="6"/>
      <c r="AW66" s="39"/>
      <c r="AX66" s="40">
        <f t="shared" si="5"/>
        <v>0</v>
      </c>
    </row>
    <row r="67" spans="1:50" ht="15" customHeight="1">
      <c r="A67" s="32"/>
      <c r="B67" s="33"/>
      <c r="C67" s="27"/>
      <c r="D67" s="27"/>
      <c r="E67" s="27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>
        <f t="shared" si="6"/>
        <v>0</v>
      </c>
      <c r="AQ67" s="6">
        <f t="shared" si="7"/>
        <v>0</v>
      </c>
      <c r="AR67" s="6">
        <f t="shared" si="7"/>
        <v>0</v>
      </c>
      <c r="AS67" s="6"/>
      <c r="AT67" s="6"/>
      <c r="AU67" s="6"/>
      <c r="AV67" s="6"/>
      <c r="AW67" s="39"/>
      <c r="AX67" s="40">
        <f t="shared" si="5"/>
        <v>0</v>
      </c>
    </row>
    <row r="68" spans="1:50" ht="15.75" customHeight="1">
      <c r="A68" s="32"/>
      <c r="B68" s="37"/>
      <c r="C68" s="27"/>
      <c r="D68" s="27"/>
      <c r="E68" s="27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>
        <f t="shared" si="6"/>
        <v>0</v>
      </c>
      <c r="AQ68" s="6">
        <f t="shared" si="7"/>
        <v>0</v>
      </c>
      <c r="AR68" s="6">
        <f t="shared" si="7"/>
        <v>0</v>
      </c>
      <c r="AS68" s="6"/>
      <c r="AT68" s="6"/>
      <c r="AU68" s="6"/>
      <c r="AV68" s="6"/>
      <c r="AW68" s="39"/>
      <c r="AX68" s="40">
        <f t="shared" si="5"/>
        <v>0</v>
      </c>
    </row>
    <row r="69" spans="1:50" ht="15" customHeight="1">
      <c r="A69" s="32"/>
      <c r="B69" s="33"/>
      <c r="C69" s="27"/>
      <c r="D69" s="27"/>
      <c r="E69" s="27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>
        <f t="shared" si="6"/>
        <v>0</v>
      </c>
      <c r="AQ69" s="6">
        <f t="shared" si="7"/>
        <v>0</v>
      </c>
      <c r="AR69" s="6">
        <f t="shared" si="7"/>
        <v>0</v>
      </c>
      <c r="AS69" s="6"/>
      <c r="AT69" s="6"/>
      <c r="AU69" s="6"/>
      <c r="AV69" s="6"/>
      <c r="AW69" s="39"/>
      <c r="AX69" s="40">
        <f t="shared" si="5"/>
        <v>0</v>
      </c>
    </row>
    <row r="70" spans="1:50" ht="14.25" customHeight="1">
      <c r="A70" s="32"/>
      <c r="B70" s="33"/>
      <c r="C70" s="27"/>
      <c r="D70" s="27"/>
      <c r="E70" s="2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>
        <f t="shared" si="6"/>
        <v>0</v>
      </c>
      <c r="AQ70" s="6">
        <f t="shared" si="7"/>
        <v>0</v>
      </c>
      <c r="AR70" s="6">
        <f t="shared" si="7"/>
        <v>0</v>
      </c>
      <c r="AS70" s="6"/>
      <c r="AT70" s="6"/>
      <c r="AU70" s="6"/>
      <c r="AV70" s="6"/>
      <c r="AW70" s="39"/>
      <c r="AX70" s="40">
        <f t="shared" si="5"/>
        <v>0</v>
      </c>
    </row>
    <row r="71" spans="1:50" ht="15" customHeight="1">
      <c r="A71" s="32"/>
      <c r="B71" s="33"/>
      <c r="C71" s="27"/>
      <c r="D71" s="27"/>
      <c r="E71" s="27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>
        <f t="shared" si="6"/>
        <v>0</v>
      </c>
      <c r="AQ71" s="6">
        <f t="shared" si="7"/>
        <v>0</v>
      </c>
      <c r="AR71" s="6">
        <f t="shared" si="7"/>
        <v>0</v>
      </c>
      <c r="AS71" s="6"/>
      <c r="AT71" s="6"/>
      <c r="AU71" s="6"/>
      <c r="AV71" s="6"/>
      <c r="AW71" s="39"/>
      <c r="AX71" s="40">
        <f t="shared" si="5"/>
        <v>0</v>
      </c>
    </row>
    <row r="72" spans="1:50" ht="15.75" customHeight="1">
      <c r="A72" s="32"/>
      <c r="B72" s="33"/>
      <c r="C72" s="27"/>
      <c r="D72" s="27"/>
      <c r="E72" s="27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>
        <f t="shared" si="6"/>
        <v>0</v>
      </c>
      <c r="AQ72" s="6">
        <f t="shared" si="7"/>
        <v>0</v>
      </c>
      <c r="AR72" s="6">
        <f t="shared" si="7"/>
        <v>0</v>
      </c>
      <c r="AS72" s="6"/>
      <c r="AT72" s="6"/>
      <c r="AU72" s="6"/>
      <c r="AV72" s="6"/>
      <c r="AW72" s="39"/>
      <c r="AX72" s="40">
        <f t="shared" si="5"/>
        <v>0</v>
      </c>
    </row>
    <row r="73" spans="1:50" ht="15" customHeight="1">
      <c r="A73" s="32"/>
      <c r="B73" s="33"/>
      <c r="C73" s="27"/>
      <c r="D73" s="27"/>
      <c r="E73" s="27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>
        <f t="shared" si="6"/>
        <v>0</v>
      </c>
      <c r="AQ73" s="6">
        <f t="shared" si="7"/>
        <v>0</v>
      </c>
      <c r="AR73" s="6">
        <f t="shared" si="7"/>
        <v>0</v>
      </c>
      <c r="AS73" s="6"/>
      <c r="AT73" s="6"/>
      <c r="AU73" s="6"/>
      <c r="AV73" s="6"/>
      <c r="AW73" s="39"/>
      <c r="AX73" s="40">
        <f t="shared" si="5"/>
        <v>0</v>
      </c>
    </row>
    <row r="74" spans="1:50" ht="13.5" customHeight="1">
      <c r="A74" s="32"/>
      <c r="B74" s="33"/>
      <c r="C74" s="27"/>
      <c r="D74" s="27"/>
      <c r="E74" s="27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>
        <f t="shared" si="6"/>
        <v>0</v>
      </c>
      <c r="AQ74" s="6">
        <f t="shared" si="7"/>
        <v>0</v>
      </c>
      <c r="AR74" s="6">
        <f t="shared" si="7"/>
        <v>0</v>
      </c>
      <c r="AS74" s="6"/>
      <c r="AT74" s="6"/>
      <c r="AU74" s="6"/>
      <c r="AV74" s="6"/>
      <c r="AW74" s="39"/>
      <c r="AX74" s="40">
        <f t="shared" si="5"/>
        <v>0</v>
      </c>
    </row>
    <row r="75" spans="1:50" ht="15.75" customHeight="1">
      <c r="A75" s="32"/>
      <c r="B75" s="33"/>
      <c r="C75" s="27"/>
      <c r="D75" s="27"/>
      <c r="E75" s="27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>
        <f t="shared" si="6"/>
        <v>0</v>
      </c>
      <c r="AQ75" s="6">
        <f t="shared" si="7"/>
        <v>0</v>
      </c>
      <c r="AR75" s="6">
        <f t="shared" si="7"/>
        <v>0</v>
      </c>
      <c r="AS75" s="6"/>
      <c r="AT75" s="6"/>
      <c r="AU75" s="6"/>
      <c r="AV75" s="6"/>
      <c r="AW75" s="39"/>
      <c r="AX75" s="40">
        <f t="shared" si="5"/>
        <v>0</v>
      </c>
    </row>
    <row r="76" spans="1:50" ht="15" customHeight="1">
      <c r="A76" s="32"/>
      <c r="B76" s="36"/>
      <c r="C76" s="27"/>
      <c r="D76" s="27"/>
      <c r="E76" s="27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>
        <f t="shared" si="6"/>
        <v>0</v>
      </c>
      <c r="AQ76" s="6">
        <f t="shared" si="7"/>
        <v>0</v>
      </c>
      <c r="AR76" s="6">
        <f t="shared" si="7"/>
        <v>0</v>
      </c>
      <c r="AS76" s="6"/>
      <c r="AT76" s="6"/>
      <c r="AU76" s="6"/>
      <c r="AV76" s="6"/>
      <c r="AW76" s="39"/>
      <c r="AX76" s="40">
        <f t="shared" si="5"/>
        <v>0</v>
      </c>
    </row>
    <row r="77" spans="1:50" ht="15.75" customHeight="1">
      <c r="A77" s="32"/>
      <c r="B77" s="33"/>
      <c r="C77" s="27"/>
      <c r="D77" s="27"/>
      <c r="E77" s="2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>
        <f t="shared" si="6"/>
        <v>0</v>
      </c>
      <c r="AQ77" s="6">
        <f t="shared" si="7"/>
        <v>0</v>
      </c>
      <c r="AR77" s="6">
        <f t="shared" si="7"/>
        <v>0</v>
      </c>
      <c r="AS77" s="6"/>
      <c r="AT77" s="6"/>
      <c r="AU77" s="6"/>
      <c r="AV77" s="6"/>
      <c r="AW77" s="39"/>
      <c r="AX77" s="40">
        <f t="shared" si="5"/>
        <v>0</v>
      </c>
    </row>
    <row r="78" spans="1:50" ht="15" customHeight="1">
      <c r="A78" s="32"/>
      <c r="B78" s="33"/>
      <c r="C78" s="27"/>
      <c r="D78" s="27"/>
      <c r="E78" s="2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>
        <f t="shared" si="6"/>
        <v>0</v>
      </c>
      <c r="AQ78" s="6">
        <f t="shared" si="7"/>
        <v>0</v>
      </c>
      <c r="AR78" s="6">
        <f t="shared" si="7"/>
        <v>0</v>
      </c>
      <c r="AS78" s="6"/>
      <c r="AT78" s="6"/>
      <c r="AU78" s="6"/>
      <c r="AV78" s="6"/>
      <c r="AW78" s="39"/>
      <c r="AX78" s="40">
        <f t="shared" si="5"/>
        <v>0</v>
      </c>
    </row>
    <row r="79" spans="1:50" ht="15" customHeight="1">
      <c r="A79" s="32"/>
      <c r="B79" s="33"/>
      <c r="C79" s="27"/>
      <c r="D79" s="27"/>
      <c r="E79" s="2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>
        <f t="shared" si="6"/>
        <v>0</v>
      </c>
      <c r="AQ79" s="6">
        <f t="shared" si="7"/>
        <v>0</v>
      </c>
      <c r="AR79" s="6">
        <f t="shared" si="7"/>
        <v>0</v>
      </c>
      <c r="AS79" s="6"/>
      <c r="AT79" s="6"/>
      <c r="AU79" s="6"/>
      <c r="AV79" s="6"/>
      <c r="AW79" s="39"/>
      <c r="AX79" s="40">
        <f t="shared" si="5"/>
        <v>0</v>
      </c>
    </row>
    <row r="80" spans="1:50" ht="15.75" customHeight="1">
      <c r="A80" s="32"/>
      <c r="B80" s="36"/>
      <c r="C80" s="27"/>
      <c r="D80" s="27"/>
      <c r="E80" s="2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>
        <f t="shared" si="6"/>
        <v>0</v>
      </c>
      <c r="AQ80" s="6">
        <f t="shared" si="7"/>
        <v>0</v>
      </c>
      <c r="AR80" s="6">
        <f t="shared" si="7"/>
        <v>0</v>
      </c>
      <c r="AS80" s="6"/>
      <c r="AT80" s="6"/>
      <c r="AU80" s="6"/>
      <c r="AV80" s="6"/>
      <c r="AW80" s="39"/>
      <c r="AX80" s="40">
        <f t="shared" si="5"/>
        <v>0</v>
      </c>
    </row>
    <row r="81" spans="1:50" ht="15" customHeight="1">
      <c r="A81" s="32"/>
      <c r="B81" s="33"/>
      <c r="C81" s="27"/>
      <c r="D81" s="27"/>
      <c r="E81" s="2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>
        <f t="shared" si="6"/>
        <v>0</v>
      </c>
      <c r="AQ81" s="6">
        <f t="shared" si="7"/>
        <v>0</v>
      </c>
      <c r="AR81" s="6">
        <f t="shared" si="7"/>
        <v>0</v>
      </c>
      <c r="AS81" s="6"/>
      <c r="AT81" s="6"/>
      <c r="AU81" s="6"/>
      <c r="AV81" s="6"/>
      <c r="AW81" s="39"/>
      <c r="AX81" s="40">
        <f t="shared" si="5"/>
        <v>0</v>
      </c>
    </row>
    <row r="82" spans="1:50" ht="15.75" customHeight="1">
      <c r="A82" s="32"/>
      <c r="B82" s="33"/>
      <c r="C82" s="27"/>
      <c r="D82" s="27"/>
      <c r="E82" s="2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>
        <f t="shared" ref="AP82:AP116" si="8">F82+I82+L82+O82+R82+U82+X82+AA82+AD82+AG82+AJ82+AM82</f>
        <v>0</v>
      </c>
      <c r="AQ82" s="6">
        <f t="shared" ref="AQ82:AR116" si="9">G82+J82+M82+P82+S82+V82+Y82+AB82+AE82+AH82+AK82+AN82</f>
        <v>0</v>
      </c>
      <c r="AR82" s="6">
        <f t="shared" si="9"/>
        <v>0</v>
      </c>
      <c r="AS82" s="6"/>
      <c r="AT82" s="6"/>
      <c r="AU82" s="6"/>
      <c r="AV82" s="6"/>
      <c r="AW82" s="39"/>
      <c r="AX82" s="40">
        <f t="shared" si="5"/>
        <v>0</v>
      </c>
    </row>
    <row r="83" spans="1:50" ht="15" customHeight="1">
      <c r="A83" s="32"/>
      <c r="B83" s="33"/>
      <c r="C83" s="27"/>
      <c r="D83" s="27"/>
      <c r="E83" s="2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>
        <f t="shared" si="8"/>
        <v>0</v>
      </c>
      <c r="AQ83" s="6">
        <f t="shared" si="9"/>
        <v>0</v>
      </c>
      <c r="AR83" s="6">
        <f t="shared" si="9"/>
        <v>0</v>
      </c>
      <c r="AS83" s="6"/>
      <c r="AT83" s="6"/>
      <c r="AU83" s="6"/>
      <c r="AV83" s="6"/>
      <c r="AW83" s="39"/>
      <c r="AX83" s="40">
        <f t="shared" ref="AX83:AX161" si="10">VALUE(A83)</f>
        <v>0</v>
      </c>
    </row>
    <row r="84" spans="1:50" ht="14.25" customHeight="1">
      <c r="A84" s="32"/>
      <c r="B84" s="33"/>
      <c r="C84" s="30"/>
      <c r="D84" s="30"/>
      <c r="E84" s="30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>
        <f t="shared" si="8"/>
        <v>0</v>
      </c>
      <c r="AQ84" s="6">
        <f t="shared" si="9"/>
        <v>0</v>
      </c>
      <c r="AR84" s="6">
        <f t="shared" si="9"/>
        <v>0</v>
      </c>
      <c r="AS84" s="6"/>
      <c r="AT84" s="6"/>
      <c r="AU84" s="6"/>
      <c r="AV84" s="6"/>
      <c r="AW84" s="39"/>
      <c r="AX84" s="40">
        <f t="shared" si="10"/>
        <v>0</v>
      </c>
    </row>
    <row r="85" spans="1:50" ht="14.25" customHeight="1">
      <c r="A85" s="32"/>
      <c r="B85" s="36"/>
      <c r="C85" s="30"/>
      <c r="D85" s="30"/>
      <c r="E85" s="30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>
        <f t="shared" si="8"/>
        <v>0</v>
      </c>
      <c r="AQ85" s="6">
        <f t="shared" si="9"/>
        <v>0</v>
      </c>
      <c r="AR85" s="6">
        <f t="shared" si="9"/>
        <v>0</v>
      </c>
      <c r="AS85" s="6"/>
      <c r="AT85" s="6"/>
      <c r="AU85" s="6"/>
      <c r="AV85" s="6"/>
      <c r="AW85" s="39"/>
      <c r="AX85" s="40">
        <f t="shared" si="10"/>
        <v>0</v>
      </c>
    </row>
    <row r="86" spans="1:50" ht="15" customHeight="1">
      <c r="A86" s="32"/>
      <c r="B86" s="33"/>
      <c r="C86" s="30"/>
      <c r="D86" s="30"/>
      <c r="E86" s="30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>
        <f t="shared" si="8"/>
        <v>0</v>
      </c>
      <c r="AQ86" s="6">
        <f t="shared" si="9"/>
        <v>0</v>
      </c>
      <c r="AR86" s="6">
        <f t="shared" si="9"/>
        <v>0</v>
      </c>
      <c r="AS86" s="6"/>
      <c r="AT86" s="6"/>
      <c r="AU86" s="6"/>
      <c r="AV86" s="6"/>
      <c r="AW86" s="39"/>
      <c r="AX86" s="40">
        <f t="shared" si="10"/>
        <v>0</v>
      </c>
    </row>
    <row r="87" spans="1:50" ht="15.75" customHeight="1">
      <c r="A87" s="32"/>
      <c r="B87" s="33"/>
      <c r="C87" s="30"/>
      <c r="D87" s="30"/>
      <c r="E87" s="30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>
        <f t="shared" si="8"/>
        <v>0</v>
      </c>
      <c r="AQ87" s="6">
        <f t="shared" si="9"/>
        <v>0</v>
      </c>
      <c r="AR87" s="6">
        <f t="shared" si="9"/>
        <v>0</v>
      </c>
      <c r="AS87" s="6"/>
      <c r="AT87" s="6"/>
      <c r="AU87" s="6"/>
      <c r="AV87" s="6"/>
      <c r="AW87" s="39"/>
      <c r="AX87" s="40">
        <f t="shared" si="10"/>
        <v>0</v>
      </c>
    </row>
    <row r="88" spans="1:50" ht="15" customHeight="1">
      <c r="A88" s="32"/>
      <c r="B88" s="36"/>
      <c r="C88" s="27"/>
      <c r="D88" s="27"/>
      <c r="E88" s="27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>
        <f t="shared" si="8"/>
        <v>0</v>
      </c>
      <c r="AQ88" s="6">
        <f t="shared" si="9"/>
        <v>0</v>
      </c>
      <c r="AR88" s="6">
        <f t="shared" si="9"/>
        <v>0</v>
      </c>
      <c r="AS88" s="6"/>
      <c r="AT88" s="6"/>
      <c r="AU88" s="6"/>
      <c r="AV88" s="6"/>
      <c r="AW88" s="39"/>
      <c r="AX88" s="40">
        <f t="shared" si="10"/>
        <v>0</v>
      </c>
    </row>
    <row r="89" spans="1:50" ht="15.75" customHeight="1">
      <c r="A89" s="32"/>
      <c r="B89" s="33"/>
      <c r="C89" s="27"/>
      <c r="D89" s="27"/>
      <c r="E89" s="27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>
        <f t="shared" si="8"/>
        <v>0</v>
      </c>
      <c r="AQ89" s="6">
        <f t="shared" si="9"/>
        <v>0</v>
      </c>
      <c r="AR89" s="6">
        <f t="shared" si="9"/>
        <v>0</v>
      </c>
      <c r="AS89" s="6"/>
      <c r="AT89" s="6"/>
      <c r="AU89" s="6"/>
      <c r="AV89" s="6"/>
      <c r="AW89" s="39"/>
      <c r="AX89" s="40">
        <f t="shared" si="10"/>
        <v>0</v>
      </c>
    </row>
    <row r="90" spans="1:50" ht="15" customHeight="1">
      <c r="A90" s="32"/>
      <c r="B90" s="33"/>
      <c r="C90" s="27"/>
      <c r="D90" s="27"/>
      <c r="E90" s="27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>
        <f t="shared" si="8"/>
        <v>0</v>
      </c>
      <c r="AQ90" s="6">
        <f t="shared" si="9"/>
        <v>0</v>
      </c>
      <c r="AR90" s="6">
        <f t="shared" si="9"/>
        <v>0</v>
      </c>
      <c r="AS90" s="6"/>
      <c r="AT90" s="6"/>
      <c r="AU90" s="6"/>
      <c r="AV90" s="6"/>
      <c r="AW90" s="39"/>
      <c r="AX90" s="40">
        <f t="shared" si="10"/>
        <v>0</v>
      </c>
    </row>
    <row r="91" spans="1:50" ht="14.25" customHeight="1">
      <c r="A91" s="32"/>
      <c r="B91" s="33"/>
      <c r="C91" s="27"/>
      <c r="D91" s="27"/>
      <c r="E91" s="27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>
        <f t="shared" si="8"/>
        <v>0</v>
      </c>
      <c r="AQ91" s="6">
        <f t="shared" si="9"/>
        <v>0</v>
      </c>
      <c r="AR91" s="6">
        <f t="shared" si="9"/>
        <v>0</v>
      </c>
      <c r="AS91" s="6"/>
      <c r="AT91" s="6"/>
      <c r="AU91" s="6"/>
      <c r="AV91" s="6"/>
      <c r="AW91" s="39"/>
      <c r="AX91" s="40">
        <f t="shared" si="10"/>
        <v>0</v>
      </c>
    </row>
    <row r="92" spans="1:50">
      <c r="A92" s="32"/>
      <c r="B92" s="33"/>
      <c r="C92" s="27"/>
      <c r="D92" s="27"/>
      <c r="E92" s="27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>
        <f t="shared" si="8"/>
        <v>0</v>
      </c>
      <c r="AQ92" s="6">
        <f t="shared" si="9"/>
        <v>0</v>
      </c>
      <c r="AR92" s="6">
        <f t="shared" si="9"/>
        <v>0</v>
      </c>
      <c r="AS92" s="6"/>
      <c r="AT92" s="6"/>
      <c r="AU92" s="6"/>
      <c r="AV92" s="6"/>
      <c r="AW92" s="39"/>
      <c r="AX92" s="40">
        <f t="shared" si="10"/>
        <v>0</v>
      </c>
    </row>
    <row r="93" spans="1:50" ht="18" customHeight="1">
      <c r="A93" s="32"/>
      <c r="B93" s="36"/>
      <c r="C93" s="27"/>
      <c r="D93" s="27"/>
      <c r="E93" s="27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>
        <f t="shared" si="8"/>
        <v>0</v>
      </c>
      <c r="AQ93" s="6">
        <f t="shared" si="9"/>
        <v>0</v>
      </c>
      <c r="AR93" s="6">
        <f t="shared" si="9"/>
        <v>0</v>
      </c>
      <c r="AS93" s="6"/>
      <c r="AT93" s="6"/>
      <c r="AU93" s="6"/>
      <c r="AV93" s="6"/>
      <c r="AW93" s="39"/>
      <c r="AX93" s="40">
        <f t="shared" si="10"/>
        <v>0</v>
      </c>
    </row>
    <row r="94" spans="1:50" ht="17.25" customHeight="1">
      <c r="A94" s="32"/>
      <c r="B94" s="36"/>
      <c r="C94" s="27"/>
      <c r="D94" s="27"/>
      <c r="E94" s="27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>
        <f t="shared" si="8"/>
        <v>0</v>
      </c>
      <c r="AQ94" s="6">
        <f t="shared" si="9"/>
        <v>0</v>
      </c>
      <c r="AR94" s="6">
        <f t="shared" si="9"/>
        <v>0</v>
      </c>
      <c r="AS94" s="6"/>
      <c r="AT94" s="6"/>
      <c r="AU94" s="6"/>
      <c r="AV94" s="6"/>
      <c r="AW94" s="39"/>
      <c r="AX94" s="40">
        <f t="shared" si="10"/>
        <v>0</v>
      </c>
    </row>
    <row r="95" spans="1:50" ht="14.25" customHeight="1">
      <c r="A95" s="32"/>
      <c r="B95" s="36"/>
      <c r="C95" s="27"/>
      <c r="D95" s="27"/>
      <c r="E95" s="2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>
        <f t="shared" si="8"/>
        <v>0</v>
      </c>
      <c r="AQ95" s="6">
        <f t="shared" si="9"/>
        <v>0</v>
      </c>
      <c r="AR95" s="6">
        <f t="shared" si="9"/>
        <v>0</v>
      </c>
      <c r="AS95" s="6"/>
      <c r="AT95" s="6"/>
      <c r="AU95" s="6"/>
      <c r="AV95" s="6"/>
      <c r="AW95" s="39"/>
      <c r="AX95" s="40">
        <f t="shared" si="10"/>
        <v>0</v>
      </c>
    </row>
    <row r="96" spans="1:50" ht="14.25" customHeight="1">
      <c r="A96" s="32"/>
      <c r="B96" s="36"/>
      <c r="C96" s="27"/>
      <c r="D96" s="27"/>
      <c r="E96" s="2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>
        <f t="shared" si="8"/>
        <v>0</v>
      </c>
      <c r="AQ96" s="6">
        <f t="shared" si="9"/>
        <v>0</v>
      </c>
      <c r="AR96" s="6">
        <f t="shared" si="9"/>
        <v>0</v>
      </c>
      <c r="AS96" s="6"/>
      <c r="AT96" s="6"/>
      <c r="AU96" s="6"/>
      <c r="AV96" s="6"/>
      <c r="AW96" s="39"/>
      <c r="AX96" s="40">
        <f t="shared" si="10"/>
        <v>0</v>
      </c>
    </row>
    <row r="97" spans="1:50" ht="14.25" customHeight="1">
      <c r="A97" s="32"/>
      <c r="B97" s="33"/>
      <c r="C97" s="27"/>
      <c r="D97" s="27"/>
      <c r="E97" s="2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>
        <f t="shared" si="8"/>
        <v>0</v>
      </c>
      <c r="AQ97" s="6">
        <f t="shared" si="9"/>
        <v>0</v>
      </c>
      <c r="AR97" s="6">
        <f t="shared" si="9"/>
        <v>0</v>
      </c>
      <c r="AS97" s="6"/>
      <c r="AT97" s="6"/>
      <c r="AU97" s="6"/>
      <c r="AV97" s="6"/>
      <c r="AW97" s="39"/>
      <c r="AX97" s="40">
        <f t="shared" si="10"/>
        <v>0</v>
      </c>
    </row>
    <row r="98" spans="1:50" ht="15" customHeight="1">
      <c r="A98" s="32"/>
      <c r="B98" s="33"/>
      <c r="C98" s="27"/>
      <c r="D98" s="27"/>
      <c r="E98" s="2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>
        <f t="shared" si="8"/>
        <v>0</v>
      </c>
      <c r="AQ98" s="6">
        <f t="shared" si="9"/>
        <v>0</v>
      </c>
      <c r="AR98" s="6">
        <f t="shared" si="9"/>
        <v>0</v>
      </c>
      <c r="AS98" s="6"/>
      <c r="AT98" s="6"/>
      <c r="AU98" s="6"/>
      <c r="AV98" s="6"/>
      <c r="AW98" s="39"/>
      <c r="AX98" s="40">
        <f t="shared" si="10"/>
        <v>0</v>
      </c>
    </row>
    <row r="99" spans="1:50" ht="15.75" customHeight="1">
      <c r="A99" s="32"/>
      <c r="B99" s="33"/>
      <c r="C99" s="27"/>
      <c r="D99" s="27"/>
      <c r="E99" s="2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>
        <f t="shared" si="8"/>
        <v>0</v>
      </c>
      <c r="AQ99" s="6">
        <f t="shared" si="9"/>
        <v>0</v>
      </c>
      <c r="AR99" s="6">
        <f t="shared" si="9"/>
        <v>0</v>
      </c>
      <c r="AS99" s="6"/>
      <c r="AT99" s="6"/>
      <c r="AU99" s="6"/>
      <c r="AV99" s="6"/>
      <c r="AW99" s="39"/>
      <c r="AX99" s="40">
        <f t="shared" si="10"/>
        <v>0</v>
      </c>
    </row>
    <row r="100" spans="1:50" ht="15.75" customHeight="1">
      <c r="A100" s="32"/>
      <c r="B100" s="36"/>
      <c r="C100" s="27"/>
      <c r="D100" s="27"/>
      <c r="E100" s="27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>
        <f t="shared" si="8"/>
        <v>0</v>
      </c>
      <c r="AQ100" s="6">
        <f t="shared" si="9"/>
        <v>0</v>
      </c>
      <c r="AR100" s="6">
        <f t="shared" si="9"/>
        <v>0</v>
      </c>
      <c r="AS100" s="6"/>
      <c r="AT100" s="6"/>
      <c r="AU100" s="6"/>
      <c r="AV100" s="6"/>
      <c r="AW100" s="39"/>
      <c r="AX100" s="40">
        <f t="shared" si="10"/>
        <v>0</v>
      </c>
    </row>
    <row r="101" spans="1:50" ht="15.75" customHeight="1">
      <c r="A101" s="32"/>
      <c r="B101" s="33"/>
      <c r="C101" s="27"/>
      <c r="D101" s="27"/>
      <c r="E101" s="27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>
        <f t="shared" si="8"/>
        <v>0</v>
      </c>
      <c r="AQ101" s="6">
        <f t="shared" si="9"/>
        <v>0</v>
      </c>
      <c r="AR101" s="6">
        <f t="shared" si="9"/>
        <v>0</v>
      </c>
      <c r="AS101" s="6"/>
      <c r="AT101" s="6"/>
      <c r="AU101" s="6"/>
      <c r="AV101" s="6"/>
      <c r="AW101" s="39"/>
      <c r="AX101" s="40">
        <f t="shared" si="10"/>
        <v>0</v>
      </c>
    </row>
    <row r="102" spans="1:50" ht="15" customHeight="1">
      <c r="A102" s="32"/>
      <c r="B102" s="33"/>
      <c r="C102" s="27"/>
      <c r="D102" s="27"/>
      <c r="E102" s="27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>
        <f t="shared" si="8"/>
        <v>0</v>
      </c>
      <c r="AQ102" s="6">
        <f t="shared" si="9"/>
        <v>0</v>
      </c>
      <c r="AR102" s="6">
        <f t="shared" si="9"/>
        <v>0</v>
      </c>
      <c r="AS102" s="6"/>
      <c r="AT102" s="6"/>
      <c r="AU102" s="6"/>
      <c r="AV102" s="6"/>
      <c r="AW102" s="39"/>
      <c r="AX102" s="40">
        <f t="shared" si="10"/>
        <v>0</v>
      </c>
    </row>
    <row r="103" spans="1:50" ht="15" customHeight="1">
      <c r="A103" s="32"/>
      <c r="B103" s="36"/>
      <c r="C103" s="27"/>
      <c r="D103" s="27"/>
      <c r="E103" s="27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>
        <f t="shared" si="8"/>
        <v>0</v>
      </c>
      <c r="AQ103" s="6">
        <f t="shared" si="9"/>
        <v>0</v>
      </c>
      <c r="AR103" s="6">
        <f t="shared" si="9"/>
        <v>0</v>
      </c>
      <c r="AS103" s="6"/>
      <c r="AT103" s="6"/>
      <c r="AU103" s="6"/>
      <c r="AV103" s="6"/>
      <c r="AW103" s="39"/>
      <c r="AX103" s="40">
        <f t="shared" si="10"/>
        <v>0</v>
      </c>
    </row>
    <row r="104" spans="1:50" ht="14.25" customHeight="1">
      <c r="A104" s="32"/>
      <c r="B104" s="33"/>
      <c r="C104" s="27"/>
      <c r="D104" s="27"/>
      <c r="E104" s="27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>
        <f t="shared" si="8"/>
        <v>0</v>
      </c>
      <c r="AQ104" s="6">
        <f t="shared" si="9"/>
        <v>0</v>
      </c>
      <c r="AR104" s="6">
        <f t="shared" si="9"/>
        <v>0</v>
      </c>
      <c r="AS104" s="6"/>
      <c r="AT104" s="6"/>
      <c r="AU104" s="6"/>
      <c r="AV104" s="6"/>
      <c r="AW104" s="39"/>
      <c r="AX104" s="40">
        <f t="shared" si="10"/>
        <v>0</v>
      </c>
    </row>
    <row r="105" spans="1:50" ht="15" customHeight="1">
      <c r="A105" s="32"/>
      <c r="B105" s="33"/>
      <c r="C105" s="27"/>
      <c r="D105" s="27"/>
      <c r="E105" s="27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>
        <f t="shared" si="8"/>
        <v>0</v>
      </c>
      <c r="AQ105" s="6">
        <f t="shared" si="9"/>
        <v>0</v>
      </c>
      <c r="AR105" s="6">
        <f t="shared" si="9"/>
        <v>0</v>
      </c>
      <c r="AS105" s="6"/>
      <c r="AT105" s="6"/>
      <c r="AU105" s="6"/>
      <c r="AV105" s="6"/>
      <c r="AW105" s="39"/>
      <c r="AX105" s="40">
        <f t="shared" si="10"/>
        <v>0</v>
      </c>
    </row>
    <row r="106" spans="1:50" ht="15.75" customHeight="1">
      <c r="A106" s="32"/>
      <c r="B106" s="36"/>
      <c r="C106" s="30"/>
      <c r="D106" s="30"/>
      <c r="E106" s="30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>
        <f t="shared" si="8"/>
        <v>0</v>
      </c>
      <c r="AQ106" s="6">
        <f t="shared" si="9"/>
        <v>0</v>
      </c>
      <c r="AR106" s="6">
        <f t="shared" si="9"/>
        <v>0</v>
      </c>
      <c r="AS106" s="6"/>
      <c r="AT106" s="6"/>
      <c r="AU106" s="6"/>
      <c r="AV106" s="6"/>
      <c r="AW106" s="39"/>
      <c r="AX106" s="40">
        <f t="shared" si="10"/>
        <v>0</v>
      </c>
    </row>
    <row r="107" spans="1:50" ht="14.25" customHeight="1">
      <c r="A107" s="32"/>
      <c r="B107" s="36"/>
      <c r="C107" s="30"/>
      <c r="D107" s="30"/>
      <c r="E107" s="30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>
        <f t="shared" si="8"/>
        <v>0</v>
      </c>
      <c r="AQ107" s="6">
        <f t="shared" si="9"/>
        <v>0</v>
      </c>
      <c r="AR107" s="6">
        <f t="shared" si="9"/>
        <v>0</v>
      </c>
      <c r="AS107" s="6"/>
      <c r="AT107" s="6"/>
      <c r="AU107" s="6"/>
      <c r="AV107" s="6"/>
      <c r="AW107" s="39"/>
      <c r="AX107" s="40">
        <f t="shared" si="10"/>
        <v>0</v>
      </c>
    </row>
    <row r="108" spans="1:50" ht="14.25" customHeight="1">
      <c r="A108" s="32"/>
      <c r="B108" s="33"/>
      <c r="C108" s="30"/>
      <c r="D108" s="30"/>
      <c r="E108" s="30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>
        <f t="shared" si="8"/>
        <v>0</v>
      </c>
      <c r="AQ108" s="6">
        <f t="shared" si="9"/>
        <v>0</v>
      </c>
      <c r="AR108" s="6">
        <f t="shared" si="9"/>
        <v>0</v>
      </c>
      <c r="AS108" s="6"/>
      <c r="AT108" s="6"/>
      <c r="AU108" s="6"/>
      <c r="AV108" s="6"/>
      <c r="AW108" s="39"/>
      <c r="AX108" s="40">
        <f t="shared" si="10"/>
        <v>0</v>
      </c>
    </row>
    <row r="109" spans="1:50" ht="13.5" customHeight="1">
      <c r="A109" s="32"/>
      <c r="B109" s="33"/>
      <c r="C109" s="30"/>
      <c r="D109" s="30"/>
      <c r="E109" s="30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>
        <f t="shared" si="8"/>
        <v>0</v>
      </c>
      <c r="AQ109" s="6">
        <f t="shared" si="9"/>
        <v>0</v>
      </c>
      <c r="AR109" s="6">
        <f t="shared" si="9"/>
        <v>0</v>
      </c>
      <c r="AS109" s="6"/>
      <c r="AT109" s="6"/>
      <c r="AU109" s="6"/>
      <c r="AV109" s="6"/>
      <c r="AW109" s="39"/>
      <c r="AX109" s="40">
        <f t="shared" si="10"/>
        <v>0</v>
      </c>
    </row>
    <row r="110" spans="1:50" ht="15" customHeight="1">
      <c r="A110" s="32"/>
      <c r="B110" s="33"/>
      <c r="C110" s="27"/>
      <c r="D110" s="27"/>
      <c r="E110" s="27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>
        <f t="shared" si="8"/>
        <v>0</v>
      </c>
      <c r="AQ110" s="6">
        <f t="shared" si="9"/>
        <v>0</v>
      </c>
      <c r="AR110" s="6">
        <f t="shared" si="9"/>
        <v>0</v>
      </c>
      <c r="AS110" s="6"/>
      <c r="AT110" s="6"/>
      <c r="AU110" s="6"/>
      <c r="AV110" s="6"/>
      <c r="AW110" s="39"/>
      <c r="AX110" s="40">
        <f t="shared" si="10"/>
        <v>0</v>
      </c>
    </row>
    <row r="111" spans="1:50" ht="13.5" customHeight="1">
      <c r="A111" s="32"/>
      <c r="B111" s="33"/>
      <c r="C111" s="27"/>
      <c r="D111" s="27"/>
      <c r="E111" s="27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>
        <f t="shared" si="8"/>
        <v>0</v>
      </c>
      <c r="AQ111" s="6">
        <f t="shared" si="9"/>
        <v>0</v>
      </c>
      <c r="AR111" s="6">
        <f t="shared" si="9"/>
        <v>0</v>
      </c>
      <c r="AS111" s="6"/>
      <c r="AT111" s="6"/>
      <c r="AU111" s="6"/>
      <c r="AV111" s="6"/>
      <c r="AW111" s="39"/>
      <c r="AX111" s="40">
        <f t="shared" si="10"/>
        <v>0</v>
      </c>
    </row>
    <row r="112" spans="1:50" ht="15" customHeight="1">
      <c r="A112" s="32"/>
      <c r="B112" s="33"/>
      <c r="C112" s="27"/>
      <c r="D112" s="27"/>
      <c r="E112" s="27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>
        <f t="shared" si="8"/>
        <v>0</v>
      </c>
      <c r="AQ112" s="6">
        <f t="shared" si="9"/>
        <v>0</v>
      </c>
      <c r="AR112" s="6">
        <f t="shared" si="9"/>
        <v>0</v>
      </c>
      <c r="AS112" s="6"/>
      <c r="AT112" s="6"/>
      <c r="AU112" s="6"/>
      <c r="AV112" s="6"/>
      <c r="AW112" s="39"/>
      <c r="AX112" s="40">
        <f t="shared" si="10"/>
        <v>0</v>
      </c>
    </row>
    <row r="113" spans="1:50" ht="15.75" customHeight="1">
      <c r="A113" s="32"/>
      <c r="B113" s="33"/>
      <c r="C113" s="27"/>
      <c r="D113" s="27"/>
      <c r="E113" s="27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>
        <f t="shared" si="8"/>
        <v>0</v>
      </c>
      <c r="AQ113" s="6">
        <f t="shared" si="9"/>
        <v>0</v>
      </c>
      <c r="AR113" s="6">
        <f t="shared" si="9"/>
        <v>0</v>
      </c>
      <c r="AS113" s="6"/>
      <c r="AT113" s="6"/>
      <c r="AU113" s="6"/>
      <c r="AV113" s="6"/>
      <c r="AW113" s="39"/>
      <c r="AX113" s="40">
        <f t="shared" si="10"/>
        <v>0</v>
      </c>
    </row>
    <row r="114" spans="1:50" ht="13.5" customHeight="1">
      <c r="A114" s="32"/>
      <c r="B114" s="33"/>
      <c r="C114" s="27"/>
      <c r="D114" s="27"/>
      <c r="E114" s="27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>
        <f t="shared" si="8"/>
        <v>0</v>
      </c>
      <c r="AQ114" s="6">
        <f t="shared" si="9"/>
        <v>0</v>
      </c>
      <c r="AR114" s="6">
        <f t="shared" si="9"/>
        <v>0</v>
      </c>
      <c r="AS114" s="6"/>
      <c r="AT114" s="6"/>
      <c r="AU114" s="6"/>
      <c r="AV114" s="6"/>
      <c r="AW114" s="39"/>
      <c r="AX114" s="40">
        <f t="shared" si="10"/>
        <v>0</v>
      </c>
    </row>
    <row r="115" spans="1:50" ht="13.5" customHeight="1">
      <c r="A115" s="32"/>
      <c r="B115" s="33"/>
      <c r="C115" s="27"/>
      <c r="D115" s="27"/>
      <c r="E115" s="27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>
        <f t="shared" si="8"/>
        <v>0</v>
      </c>
      <c r="AQ115" s="6">
        <f t="shared" si="9"/>
        <v>0</v>
      </c>
      <c r="AR115" s="6">
        <f t="shared" si="9"/>
        <v>0</v>
      </c>
      <c r="AS115" s="6"/>
      <c r="AT115" s="6"/>
      <c r="AU115" s="6"/>
      <c r="AV115" s="6"/>
      <c r="AW115" s="39"/>
      <c r="AX115" s="40">
        <f t="shared" si="10"/>
        <v>0</v>
      </c>
    </row>
    <row r="116" spans="1:50" ht="14.25" customHeight="1">
      <c r="A116" s="32"/>
      <c r="B116" s="33"/>
      <c r="C116" s="27"/>
      <c r="D116" s="27"/>
      <c r="E116" s="27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>
        <f t="shared" si="8"/>
        <v>0</v>
      </c>
      <c r="AQ116" s="6">
        <f t="shared" si="9"/>
        <v>0</v>
      </c>
      <c r="AR116" s="6">
        <f t="shared" si="9"/>
        <v>0</v>
      </c>
      <c r="AS116" s="6"/>
      <c r="AT116" s="6"/>
      <c r="AU116" s="6"/>
      <c r="AV116" s="6"/>
      <c r="AW116" s="39"/>
      <c r="AX116" s="40">
        <f t="shared" si="10"/>
        <v>0</v>
      </c>
    </row>
    <row r="117" spans="1:50" ht="15" customHeight="1">
      <c r="A117" s="32"/>
      <c r="B117" s="27"/>
      <c r="C117" s="27"/>
      <c r="D117" s="27"/>
      <c r="E117" s="27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>
        <f t="shared" ref="AP117:AP161" si="11">F117+I117+L117+O117+R117+U117+X117+AA117+AD117+AG117+AJ117+AM117</f>
        <v>0</v>
      </c>
      <c r="AQ117" s="6">
        <f t="shared" ref="AQ117:AR161" si="12">G117+J117+M117+P117+S117+V117+Y117+AB117+AE117+AH117+AK117+AN117</f>
        <v>0</v>
      </c>
      <c r="AR117" s="6">
        <f t="shared" si="12"/>
        <v>0</v>
      </c>
      <c r="AS117" s="6"/>
      <c r="AT117" s="6"/>
      <c r="AU117" s="6"/>
      <c r="AV117" s="6"/>
      <c r="AW117" s="39"/>
      <c r="AX117" s="40">
        <f t="shared" si="10"/>
        <v>0</v>
      </c>
    </row>
    <row r="118" spans="1:50" ht="15" customHeight="1">
      <c r="A118" s="32"/>
      <c r="B118" s="27"/>
      <c r="C118" s="27"/>
      <c r="D118" s="27"/>
      <c r="E118" s="27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>
        <f t="shared" si="11"/>
        <v>0</v>
      </c>
      <c r="AQ118" s="6">
        <f t="shared" si="12"/>
        <v>0</v>
      </c>
      <c r="AR118" s="6">
        <f t="shared" si="12"/>
        <v>0</v>
      </c>
      <c r="AS118" s="6"/>
      <c r="AT118" s="6"/>
      <c r="AU118" s="6"/>
      <c r="AV118" s="6"/>
      <c r="AW118" s="39"/>
      <c r="AX118" s="40">
        <f t="shared" ref="AX118:AX137" si="13">VALUE(A118)</f>
        <v>0</v>
      </c>
    </row>
    <row r="119" spans="1:50" ht="15" customHeight="1">
      <c r="A119" s="32"/>
      <c r="B119" s="27"/>
      <c r="C119" s="27"/>
      <c r="D119" s="27"/>
      <c r="E119" s="27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>
        <f t="shared" si="11"/>
        <v>0</v>
      </c>
      <c r="AQ119" s="6">
        <f t="shared" si="12"/>
        <v>0</v>
      </c>
      <c r="AR119" s="6">
        <f t="shared" si="12"/>
        <v>0</v>
      </c>
      <c r="AS119" s="6"/>
      <c r="AT119" s="6"/>
      <c r="AU119" s="6"/>
      <c r="AV119" s="6"/>
      <c r="AW119" s="39"/>
      <c r="AX119" s="40">
        <f t="shared" si="13"/>
        <v>0</v>
      </c>
    </row>
    <row r="120" spans="1:50" ht="15" customHeight="1">
      <c r="A120" s="32"/>
      <c r="B120" s="27"/>
      <c r="C120" s="27"/>
      <c r="D120" s="27"/>
      <c r="E120" s="27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>
        <f t="shared" si="11"/>
        <v>0</v>
      </c>
      <c r="AQ120" s="6">
        <f t="shared" si="12"/>
        <v>0</v>
      </c>
      <c r="AR120" s="6">
        <f t="shared" si="12"/>
        <v>0</v>
      </c>
      <c r="AS120" s="6"/>
      <c r="AT120" s="6"/>
      <c r="AU120" s="6"/>
      <c r="AV120" s="6"/>
      <c r="AW120" s="39"/>
      <c r="AX120" s="40">
        <f t="shared" si="13"/>
        <v>0</v>
      </c>
    </row>
    <row r="121" spans="1:50" ht="15" customHeight="1">
      <c r="A121" s="32"/>
      <c r="B121" s="27"/>
      <c r="C121" s="27"/>
      <c r="D121" s="27"/>
      <c r="E121" s="27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>
        <f t="shared" si="11"/>
        <v>0</v>
      </c>
      <c r="AQ121" s="6">
        <f t="shared" si="12"/>
        <v>0</v>
      </c>
      <c r="AR121" s="6">
        <f t="shared" si="12"/>
        <v>0</v>
      </c>
      <c r="AS121" s="6"/>
      <c r="AT121" s="6"/>
      <c r="AU121" s="6"/>
      <c r="AV121" s="6"/>
      <c r="AW121" s="39"/>
      <c r="AX121" s="40">
        <f t="shared" si="13"/>
        <v>0</v>
      </c>
    </row>
    <row r="122" spans="1:50" ht="15" customHeight="1">
      <c r="A122" s="32"/>
      <c r="B122" s="27"/>
      <c r="C122" s="27"/>
      <c r="D122" s="27"/>
      <c r="E122" s="27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>
        <f t="shared" si="11"/>
        <v>0</v>
      </c>
      <c r="AQ122" s="6">
        <f t="shared" si="12"/>
        <v>0</v>
      </c>
      <c r="AR122" s="6">
        <f t="shared" si="12"/>
        <v>0</v>
      </c>
      <c r="AS122" s="6"/>
      <c r="AT122" s="6"/>
      <c r="AU122" s="6"/>
      <c r="AV122" s="6"/>
      <c r="AW122" s="39"/>
      <c r="AX122" s="40">
        <f t="shared" si="13"/>
        <v>0</v>
      </c>
    </row>
    <row r="123" spans="1:50" ht="15" customHeight="1">
      <c r="A123" s="32"/>
      <c r="B123" s="27"/>
      <c r="C123" s="27"/>
      <c r="D123" s="27"/>
      <c r="E123" s="27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>
        <f t="shared" si="11"/>
        <v>0</v>
      </c>
      <c r="AQ123" s="6">
        <f t="shared" si="12"/>
        <v>0</v>
      </c>
      <c r="AR123" s="6">
        <f t="shared" si="12"/>
        <v>0</v>
      </c>
      <c r="AS123" s="6"/>
      <c r="AT123" s="6"/>
      <c r="AU123" s="6"/>
      <c r="AV123" s="6"/>
      <c r="AW123" s="39"/>
      <c r="AX123" s="40">
        <f t="shared" si="13"/>
        <v>0</v>
      </c>
    </row>
    <row r="124" spans="1:50" ht="15" customHeight="1">
      <c r="A124" s="32"/>
      <c r="B124" s="27"/>
      <c r="C124" s="27"/>
      <c r="D124" s="27"/>
      <c r="E124" s="27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>
        <f t="shared" si="11"/>
        <v>0</v>
      </c>
      <c r="AQ124" s="6">
        <f t="shared" si="12"/>
        <v>0</v>
      </c>
      <c r="AR124" s="6">
        <f t="shared" si="12"/>
        <v>0</v>
      </c>
      <c r="AS124" s="6"/>
      <c r="AT124" s="6"/>
      <c r="AU124" s="6"/>
      <c r="AV124" s="6"/>
      <c r="AW124" s="39"/>
      <c r="AX124" s="40">
        <f t="shared" si="13"/>
        <v>0</v>
      </c>
    </row>
    <row r="125" spans="1:50" ht="15" customHeight="1">
      <c r="A125" s="32"/>
      <c r="B125" s="27"/>
      <c r="C125" s="27"/>
      <c r="D125" s="27"/>
      <c r="E125" s="27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>
        <f t="shared" si="11"/>
        <v>0</v>
      </c>
      <c r="AQ125" s="6">
        <f t="shared" si="12"/>
        <v>0</v>
      </c>
      <c r="AR125" s="6">
        <f t="shared" si="12"/>
        <v>0</v>
      </c>
      <c r="AS125" s="6"/>
      <c r="AT125" s="6"/>
      <c r="AU125" s="6"/>
      <c r="AV125" s="6"/>
      <c r="AW125" s="39"/>
      <c r="AX125" s="40">
        <f t="shared" si="13"/>
        <v>0</v>
      </c>
    </row>
    <row r="126" spans="1:50" ht="15" customHeight="1">
      <c r="A126" s="32"/>
      <c r="B126" s="27"/>
      <c r="C126" s="27"/>
      <c r="D126" s="27"/>
      <c r="E126" s="27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>
        <f t="shared" si="11"/>
        <v>0</v>
      </c>
      <c r="AQ126" s="6">
        <f t="shared" si="12"/>
        <v>0</v>
      </c>
      <c r="AR126" s="6">
        <f t="shared" si="12"/>
        <v>0</v>
      </c>
      <c r="AS126" s="6"/>
      <c r="AT126" s="6"/>
      <c r="AU126" s="6"/>
      <c r="AV126" s="6"/>
      <c r="AW126" s="39"/>
      <c r="AX126" s="40">
        <f t="shared" si="13"/>
        <v>0</v>
      </c>
    </row>
    <row r="127" spans="1:50" ht="15" customHeight="1">
      <c r="A127" s="32"/>
      <c r="B127" s="27"/>
      <c r="C127" s="27"/>
      <c r="D127" s="27"/>
      <c r="E127" s="27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>
        <f t="shared" si="11"/>
        <v>0</v>
      </c>
      <c r="AQ127" s="6">
        <f t="shared" si="12"/>
        <v>0</v>
      </c>
      <c r="AR127" s="6">
        <f t="shared" si="12"/>
        <v>0</v>
      </c>
      <c r="AS127" s="6"/>
      <c r="AT127" s="6"/>
      <c r="AU127" s="6"/>
      <c r="AV127" s="6"/>
      <c r="AW127" s="39"/>
      <c r="AX127" s="40">
        <f t="shared" si="13"/>
        <v>0</v>
      </c>
    </row>
    <row r="128" spans="1:50" ht="15" customHeight="1">
      <c r="A128" s="32"/>
      <c r="B128" s="27"/>
      <c r="C128" s="27"/>
      <c r="D128" s="27"/>
      <c r="E128" s="27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>
        <f t="shared" si="11"/>
        <v>0</v>
      </c>
      <c r="AQ128" s="6">
        <f t="shared" si="12"/>
        <v>0</v>
      </c>
      <c r="AR128" s="6">
        <f t="shared" si="12"/>
        <v>0</v>
      </c>
      <c r="AS128" s="6"/>
      <c r="AT128" s="6"/>
      <c r="AU128" s="6"/>
      <c r="AV128" s="6"/>
      <c r="AW128" s="39"/>
      <c r="AX128" s="40">
        <f t="shared" si="13"/>
        <v>0</v>
      </c>
    </row>
    <row r="129" spans="1:50" ht="15" customHeight="1">
      <c r="A129" s="32"/>
      <c r="B129" s="27"/>
      <c r="C129" s="27"/>
      <c r="D129" s="27"/>
      <c r="E129" s="27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>
        <f t="shared" si="11"/>
        <v>0</v>
      </c>
      <c r="AQ129" s="6">
        <f t="shared" si="12"/>
        <v>0</v>
      </c>
      <c r="AR129" s="6">
        <f t="shared" si="12"/>
        <v>0</v>
      </c>
      <c r="AS129" s="6"/>
      <c r="AT129" s="6"/>
      <c r="AU129" s="6"/>
      <c r="AV129" s="6"/>
      <c r="AW129" s="39"/>
      <c r="AX129" s="40">
        <f t="shared" si="13"/>
        <v>0</v>
      </c>
    </row>
    <row r="130" spans="1:50" ht="15" customHeight="1">
      <c r="A130" s="32"/>
      <c r="B130" s="27"/>
      <c r="C130" s="27"/>
      <c r="D130" s="27"/>
      <c r="E130" s="27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>
        <f t="shared" si="11"/>
        <v>0</v>
      </c>
      <c r="AQ130" s="6">
        <f t="shared" si="12"/>
        <v>0</v>
      </c>
      <c r="AR130" s="6">
        <f t="shared" si="12"/>
        <v>0</v>
      </c>
      <c r="AS130" s="6"/>
      <c r="AT130" s="6"/>
      <c r="AU130" s="6"/>
      <c r="AV130" s="6"/>
      <c r="AW130" s="39"/>
      <c r="AX130" s="40">
        <f t="shared" si="13"/>
        <v>0</v>
      </c>
    </row>
    <row r="131" spans="1:50" ht="15" customHeight="1">
      <c r="A131" s="32"/>
      <c r="B131" s="27"/>
      <c r="C131" s="27"/>
      <c r="D131" s="27"/>
      <c r="E131" s="27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>
        <f t="shared" si="11"/>
        <v>0</v>
      </c>
      <c r="AQ131" s="6">
        <f t="shared" si="12"/>
        <v>0</v>
      </c>
      <c r="AR131" s="6">
        <f t="shared" si="12"/>
        <v>0</v>
      </c>
      <c r="AS131" s="6"/>
      <c r="AT131" s="6"/>
      <c r="AU131" s="6"/>
      <c r="AV131" s="6"/>
      <c r="AW131" s="39"/>
      <c r="AX131" s="40">
        <f t="shared" si="13"/>
        <v>0</v>
      </c>
    </row>
    <row r="132" spans="1:50" ht="15" customHeight="1">
      <c r="A132" s="32"/>
      <c r="B132" s="27"/>
      <c r="C132" s="27"/>
      <c r="D132" s="27"/>
      <c r="E132" s="27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>
        <f t="shared" si="11"/>
        <v>0</v>
      </c>
      <c r="AQ132" s="6">
        <f t="shared" si="12"/>
        <v>0</v>
      </c>
      <c r="AR132" s="6">
        <f t="shared" si="12"/>
        <v>0</v>
      </c>
      <c r="AS132" s="6"/>
      <c r="AT132" s="6"/>
      <c r="AU132" s="6"/>
      <c r="AV132" s="6"/>
      <c r="AW132" s="39"/>
      <c r="AX132" s="40">
        <f t="shared" si="13"/>
        <v>0</v>
      </c>
    </row>
    <row r="133" spans="1:50" ht="15" customHeight="1">
      <c r="A133" s="32"/>
      <c r="B133" s="27"/>
      <c r="C133" s="27"/>
      <c r="D133" s="27"/>
      <c r="E133" s="2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>
        <f t="shared" si="11"/>
        <v>0</v>
      </c>
      <c r="AQ133" s="6">
        <f t="shared" si="12"/>
        <v>0</v>
      </c>
      <c r="AR133" s="6">
        <f t="shared" si="12"/>
        <v>0</v>
      </c>
      <c r="AS133" s="6"/>
      <c r="AT133" s="6"/>
      <c r="AU133" s="6"/>
      <c r="AV133" s="6"/>
      <c r="AW133" s="39"/>
      <c r="AX133" s="40">
        <f t="shared" si="13"/>
        <v>0</v>
      </c>
    </row>
    <row r="134" spans="1:50" ht="15" customHeight="1">
      <c r="A134" s="32"/>
      <c r="B134" s="27"/>
      <c r="C134" s="27"/>
      <c r="D134" s="27"/>
      <c r="E134" s="27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>
        <f t="shared" si="11"/>
        <v>0</v>
      </c>
      <c r="AQ134" s="6">
        <f t="shared" si="12"/>
        <v>0</v>
      </c>
      <c r="AR134" s="6">
        <f t="shared" si="12"/>
        <v>0</v>
      </c>
      <c r="AS134" s="6"/>
      <c r="AT134" s="6"/>
      <c r="AU134" s="6"/>
      <c r="AV134" s="6"/>
      <c r="AW134" s="39"/>
      <c r="AX134" s="40">
        <f t="shared" si="13"/>
        <v>0</v>
      </c>
    </row>
    <row r="135" spans="1:50" ht="15" customHeight="1">
      <c r="A135" s="32"/>
      <c r="B135" s="27"/>
      <c r="C135" s="27"/>
      <c r="D135" s="27"/>
      <c r="E135" s="27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>
        <f t="shared" si="11"/>
        <v>0</v>
      </c>
      <c r="AQ135" s="6">
        <f t="shared" si="12"/>
        <v>0</v>
      </c>
      <c r="AR135" s="6">
        <f t="shared" si="12"/>
        <v>0</v>
      </c>
      <c r="AS135" s="6"/>
      <c r="AT135" s="6"/>
      <c r="AU135" s="6"/>
      <c r="AV135" s="6"/>
      <c r="AW135" s="39"/>
      <c r="AX135" s="40">
        <f t="shared" si="13"/>
        <v>0</v>
      </c>
    </row>
    <row r="136" spans="1:50" ht="15" customHeight="1">
      <c r="A136" s="32"/>
      <c r="B136" s="27"/>
      <c r="C136" s="27"/>
      <c r="D136" s="27"/>
      <c r="E136" s="2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>
        <f t="shared" si="11"/>
        <v>0</v>
      </c>
      <c r="AQ136" s="6">
        <f t="shared" si="12"/>
        <v>0</v>
      </c>
      <c r="AR136" s="6">
        <f t="shared" si="12"/>
        <v>0</v>
      </c>
      <c r="AS136" s="6"/>
      <c r="AT136" s="6"/>
      <c r="AU136" s="6"/>
      <c r="AV136" s="6"/>
      <c r="AW136" s="39"/>
      <c r="AX136" s="40">
        <f t="shared" si="13"/>
        <v>0</v>
      </c>
    </row>
    <row r="137" spans="1:50" ht="15" customHeight="1">
      <c r="A137" s="32"/>
      <c r="B137" s="27"/>
      <c r="C137" s="27"/>
      <c r="D137" s="27"/>
      <c r="E137" s="2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>
        <f t="shared" si="11"/>
        <v>0</v>
      </c>
      <c r="AQ137" s="6">
        <f t="shared" si="12"/>
        <v>0</v>
      </c>
      <c r="AR137" s="6">
        <f t="shared" si="12"/>
        <v>0</v>
      </c>
      <c r="AS137" s="6"/>
      <c r="AT137" s="6"/>
      <c r="AU137" s="6"/>
      <c r="AV137" s="6"/>
      <c r="AW137" s="39"/>
      <c r="AX137" s="40">
        <f t="shared" si="13"/>
        <v>0</v>
      </c>
    </row>
    <row r="138" spans="1:50" ht="15" customHeight="1">
      <c r="A138" s="32"/>
      <c r="B138" s="27"/>
      <c r="C138" s="27"/>
      <c r="D138" s="27"/>
      <c r="E138" s="2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>
        <f t="shared" ref="AP138:AP157" si="14">F138+I138+L138+O138+R138+U138+X138+AA138+AD138+AG138+AJ138+AM138</f>
        <v>0</v>
      </c>
      <c r="AQ138" s="6">
        <f t="shared" ref="AQ138:AQ157" si="15">G138+J138+M138+P138+S138+V138+Y138+AB138+AE138+AH138+AK138+AN138</f>
        <v>0</v>
      </c>
      <c r="AR138" s="6">
        <f t="shared" si="12"/>
        <v>0</v>
      </c>
      <c r="AS138" s="6"/>
      <c r="AT138" s="6"/>
      <c r="AU138" s="6"/>
      <c r="AV138" s="6"/>
      <c r="AW138" s="39"/>
      <c r="AX138" s="40">
        <f t="shared" si="10"/>
        <v>0</v>
      </c>
    </row>
    <row r="139" spans="1:50" ht="15" customHeight="1">
      <c r="A139" s="32"/>
      <c r="B139" s="27"/>
      <c r="C139" s="27"/>
      <c r="D139" s="27"/>
      <c r="E139" s="2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>
        <f t="shared" si="14"/>
        <v>0</v>
      </c>
      <c r="AQ139" s="6">
        <f t="shared" si="15"/>
        <v>0</v>
      </c>
      <c r="AR139" s="6">
        <f t="shared" si="12"/>
        <v>0</v>
      </c>
      <c r="AS139" s="6"/>
      <c r="AT139" s="6"/>
      <c r="AU139" s="6"/>
      <c r="AV139" s="6"/>
      <c r="AW139" s="39"/>
      <c r="AX139" s="40">
        <f t="shared" si="10"/>
        <v>0</v>
      </c>
    </row>
    <row r="140" spans="1:50" ht="15" customHeight="1">
      <c r="A140" s="32"/>
      <c r="B140" s="27"/>
      <c r="C140" s="27"/>
      <c r="D140" s="27"/>
      <c r="E140" s="27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>
        <f t="shared" si="14"/>
        <v>0</v>
      </c>
      <c r="AQ140" s="6">
        <f t="shared" si="15"/>
        <v>0</v>
      </c>
      <c r="AR140" s="6">
        <f t="shared" si="12"/>
        <v>0</v>
      </c>
      <c r="AS140" s="6"/>
      <c r="AT140" s="6"/>
      <c r="AU140" s="6"/>
      <c r="AV140" s="6"/>
      <c r="AW140" s="39"/>
      <c r="AX140" s="40">
        <f t="shared" si="10"/>
        <v>0</v>
      </c>
    </row>
    <row r="141" spans="1:50" ht="15" customHeight="1">
      <c r="A141" s="32"/>
      <c r="B141" s="27"/>
      <c r="C141" s="27"/>
      <c r="D141" s="27"/>
      <c r="E141" s="27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>
        <f t="shared" si="14"/>
        <v>0</v>
      </c>
      <c r="AQ141" s="6">
        <f t="shared" si="15"/>
        <v>0</v>
      </c>
      <c r="AR141" s="6">
        <f t="shared" si="12"/>
        <v>0</v>
      </c>
      <c r="AS141" s="6"/>
      <c r="AT141" s="6"/>
      <c r="AU141" s="6"/>
      <c r="AV141" s="6"/>
      <c r="AW141" s="39"/>
      <c r="AX141" s="40">
        <f t="shared" si="10"/>
        <v>0</v>
      </c>
    </row>
    <row r="142" spans="1:50" ht="15" customHeight="1">
      <c r="A142" s="32"/>
      <c r="B142" s="27"/>
      <c r="C142" s="27"/>
      <c r="D142" s="27"/>
      <c r="E142" s="27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>
        <f t="shared" si="14"/>
        <v>0</v>
      </c>
      <c r="AQ142" s="6">
        <f t="shared" si="15"/>
        <v>0</v>
      </c>
      <c r="AR142" s="6">
        <f t="shared" si="12"/>
        <v>0</v>
      </c>
      <c r="AS142" s="6"/>
      <c r="AT142" s="6"/>
      <c r="AU142" s="6"/>
      <c r="AV142" s="6"/>
      <c r="AW142" s="39"/>
      <c r="AX142" s="40">
        <f t="shared" si="10"/>
        <v>0</v>
      </c>
    </row>
    <row r="143" spans="1:50" ht="15" customHeight="1">
      <c r="A143" s="32"/>
      <c r="B143" s="27"/>
      <c r="C143" s="27"/>
      <c r="D143" s="27"/>
      <c r="E143" s="27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>
        <f t="shared" si="14"/>
        <v>0</v>
      </c>
      <c r="AQ143" s="6">
        <f t="shared" si="15"/>
        <v>0</v>
      </c>
      <c r="AR143" s="6">
        <f t="shared" si="12"/>
        <v>0</v>
      </c>
      <c r="AS143" s="6"/>
      <c r="AT143" s="6"/>
      <c r="AU143" s="6"/>
      <c r="AV143" s="6"/>
      <c r="AW143" s="39"/>
      <c r="AX143" s="40">
        <f t="shared" si="10"/>
        <v>0</v>
      </c>
    </row>
    <row r="144" spans="1:50" ht="15" customHeight="1">
      <c r="A144" s="32"/>
      <c r="B144" s="27"/>
      <c r="C144" s="27"/>
      <c r="D144" s="27"/>
      <c r="E144" s="27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>
        <f t="shared" si="14"/>
        <v>0</v>
      </c>
      <c r="AQ144" s="6">
        <f t="shared" si="15"/>
        <v>0</v>
      </c>
      <c r="AR144" s="6">
        <f t="shared" si="12"/>
        <v>0</v>
      </c>
      <c r="AS144" s="6"/>
      <c r="AT144" s="6"/>
      <c r="AU144" s="6"/>
      <c r="AV144" s="6"/>
      <c r="AW144" s="39"/>
      <c r="AX144" s="40">
        <f t="shared" si="10"/>
        <v>0</v>
      </c>
    </row>
    <row r="145" spans="1:50" ht="15" customHeight="1">
      <c r="A145" s="32"/>
      <c r="B145" s="27"/>
      <c r="C145" s="27"/>
      <c r="D145" s="27"/>
      <c r="E145" s="2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>
        <f t="shared" si="14"/>
        <v>0</v>
      </c>
      <c r="AQ145" s="6">
        <f t="shared" si="15"/>
        <v>0</v>
      </c>
      <c r="AR145" s="6">
        <f t="shared" si="12"/>
        <v>0</v>
      </c>
      <c r="AS145" s="6"/>
      <c r="AT145" s="6"/>
      <c r="AU145" s="6"/>
      <c r="AV145" s="6"/>
      <c r="AW145" s="39"/>
      <c r="AX145" s="40">
        <f t="shared" si="10"/>
        <v>0</v>
      </c>
    </row>
    <row r="146" spans="1:50" ht="15" customHeight="1">
      <c r="A146" s="32"/>
      <c r="B146" s="27"/>
      <c r="C146" s="27"/>
      <c r="D146" s="27"/>
      <c r="E146" s="2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>
        <f t="shared" si="14"/>
        <v>0</v>
      </c>
      <c r="AQ146" s="6">
        <f t="shared" si="15"/>
        <v>0</v>
      </c>
      <c r="AR146" s="6">
        <f t="shared" si="12"/>
        <v>0</v>
      </c>
      <c r="AS146" s="6"/>
      <c r="AT146" s="6"/>
      <c r="AU146" s="6"/>
      <c r="AV146" s="6"/>
      <c r="AW146" s="39"/>
      <c r="AX146" s="40">
        <f t="shared" si="10"/>
        <v>0</v>
      </c>
    </row>
    <row r="147" spans="1:50" ht="15" customHeight="1">
      <c r="A147" s="32"/>
      <c r="B147" s="27"/>
      <c r="C147" s="27"/>
      <c r="D147" s="27"/>
      <c r="E147" s="2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>
        <f t="shared" si="14"/>
        <v>0</v>
      </c>
      <c r="AQ147" s="6">
        <f t="shared" si="15"/>
        <v>0</v>
      </c>
      <c r="AR147" s="6">
        <f t="shared" si="12"/>
        <v>0</v>
      </c>
      <c r="AS147" s="6"/>
      <c r="AT147" s="6"/>
      <c r="AU147" s="6"/>
      <c r="AV147" s="6"/>
      <c r="AW147" s="39"/>
      <c r="AX147" s="40">
        <f t="shared" si="10"/>
        <v>0</v>
      </c>
    </row>
    <row r="148" spans="1:50" ht="15" customHeight="1">
      <c r="A148" s="32"/>
      <c r="B148" s="27"/>
      <c r="C148" s="27"/>
      <c r="D148" s="27"/>
      <c r="E148" s="27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>
        <f t="shared" si="14"/>
        <v>0</v>
      </c>
      <c r="AQ148" s="6">
        <f t="shared" si="15"/>
        <v>0</v>
      </c>
      <c r="AR148" s="6">
        <f t="shared" si="12"/>
        <v>0</v>
      </c>
      <c r="AS148" s="6"/>
      <c r="AT148" s="6"/>
      <c r="AU148" s="6"/>
      <c r="AV148" s="6"/>
      <c r="AW148" s="39"/>
      <c r="AX148" s="40">
        <f t="shared" si="10"/>
        <v>0</v>
      </c>
    </row>
    <row r="149" spans="1:50" ht="15" customHeight="1">
      <c r="A149" s="32"/>
      <c r="B149" s="27"/>
      <c r="C149" s="27"/>
      <c r="D149" s="27"/>
      <c r="E149" s="2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>
        <f t="shared" si="14"/>
        <v>0</v>
      </c>
      <c r="AQ149" s="6">
        <f t="shared" si="15"/>
        <v>0</v>
      </c>
      <c r="AR149" s="6">
        <f t="shared" si="12"/>
        <v>0</v>
      </c>
      <c r="AS149" s="6"/>
      <c r="AT149" s="6"/>
      <c r="AU149" s="6"/>
      <c r="AV149" s="6"/>
      <c r="AW149" s="39"/>
      <c r="AX149" s="40">
        <f t="shared" si="10"/>
        <v>0</v>
      </c>
    </row>
    <row r="150" spans="1:50" ht="15" customHeight="1">
      <c r="A150" s="32"/>
      <c r="B150" s="27"/>
      <c r="C150" s="27"/>
      <c r="D150" s="27"/>
      <c r="E150" s="27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>
        <f t="shared" si="14"/>
        <v>0</v>
      </c>
      <c r="AQ150" s="6">
        <f t="shared" si="15"/>
        <v>0</v>
      </c>
      <c r="AR150" s="6">
        <f t="shared" si="12"/>
        <v>0</v>
      </c>
      <c r="AS150" s="6"/>
      <c r="AT150" s="6"/>
      <c r="AU150" s="6"/>
      <c r="AV150" s="6"/>
      <c r="AW150" s="39"/>
      <c r="AX150" s="40">
        <f t="shared" si="10"/>
        <v>0</v>
      </c>
    </row>
    <row r="151" spans="1:50" ht="15" customHeight="1">
      <c r="A151" s="32"/>
      <c r="B151" s="27"/>
      <c r="C151" s="27"/>
      <c r="D151" s="27"/>
      <c r="E151" s="27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>
        <f t="shared" si="14"/>
        <v>0</v>
      </c>
      <c r="AQ151" s="6">
        <f t="shared" si="15"/>
        <v>0</v>
      </c>
      <c r="AR151" s="6">
        <f t="shared" si="12"/>
        <v>0</v>
      </c>
      <c r="AS151" s="6"/>
      <c r="AT151" s="6"/>
      <c r="AU151" s="6"/>
      <c r="AV151" s="6"/>
      <c r="AW151" s="39"/>
      <c r="AX151" s="40">
        <f t="shared" si="10"/>
        <v>0</v>
      </c>
    </row>
    <row r="152" spans="1:50" ht="15" customHeight="1">
      <c r="A152" s="32"/>
      <c r="B152" s="27"/>
      <c r="C152" s="27"/>
      <c r="D152" s="27"/>
      <c r="E152" s="27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>
        <f t="shared" si="14"/>
        <v>0</v>
      </c>
      <c r="AQ152" s="6">
        <f t="shared" si="15"/>
        <v>0</v>
      </c>
      <c r="AR152" s="6">
        <f t="shared" si="12"/>
        <v>0</v>
      </c>
      <c r="AS152" s="6"/>
      <c r="AT152" s="6"/>
      <c r="AU152" s="6"/>
      <c r="AV152" s="6"/>
      <c r="AW152" s="39"/>
      <c r="AX152" s="40">
        <f t="shared" si="10"/>
        <v>0</v>
      </c>
    </row>
    <row r="153" spans="1:50" ht="15" customHeight="1">
      <c r="A153" s="32"/>
      <c r="B153" s="27"/>
      <c r="C153" s="27"/>
      <c r="D153" s="27"/>
      <c r="E153" s="27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>
        <f t="shared" si="14"/>
        <v>0</v>
      </c>
      <c r="AQ153" s="6">
        <f t="shared" si="15"/>
        <v>0</v>
      </c>
      <c r="AR153" s="6">
        <f t="shared" si="12"/>
        <v>0</v>
      </c>
      <c r="AS153" s="6"/>
      <c r="AT153" s="6"/>
      <c r="AU153" s="6"/>
      <c r="AV153" s="6"/>
      <c r="AW153" s="39"/>
      <c r="AX153" s="40">
        <f t="shared" si="10"/>
        <v>0</v>
      </c>
    </row>
    <row r="154" spans="1:50" ht="15" customHeight="1">
      <c r="A154" s="32"/>
      <c r="B154" s="27"/>
      <c r="C154" s="27"/>
      <c r="D154" s="27"/>
      <c r="E154" s="27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>
        <f t="shared" si="14"/>
        <v>0</v>
      </c>
      <c r="AQ154" s="6">
        <f t="shared" si="15"/>
        <v>0</v>
      </c>
      <c r="AR154" s="6">
        <f t="shared" si="12"/>
        <v>0</v>
      </c>
      <c r="AS154" s="6"/>
      <c r="AT154" s="6"/>
      <c r="AU154" s="6"/>
      <c r="AV154" s="6"/>
      <c r="AW154" s="39"/>
      <c r="AX154" s="40">
        <f t="shared" si="10"/>
        <v>0</v>
      </c>
    </row>
    <row r="155" spans="1:50" ht="15" customHeight="1">
      <c r="A155" s="32"/>
      <c r="B155" s="27"/>
      <c r="C155" s="27"/>
      <c r="D155" s="27"/>
      <c r="E155" s="27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>
        <f t="shared" si="14"/>
        <v>0</v>
      </c>
      <c r="AQ155" s="6">
        <f t="shared" si="15"/>
        <v>0</v>
      </c>
      <c r="AR155" s="6">
        <f t="shared" si="12"/>
        <v>0</v>
      </c>
      <c r="AS155" s="6"/>
      <c r="AT155" s="6"/>
      <c r="AU155" s="6"/>
      <c r="AV155" s="6"/>
      <c r="AW155" s="39"/>
      <c r="AX155" s="40">
        <f t="shared" si="10"/>
        <v>0</v>
      </c>
    </row>
    <row r="156" spans="1:50" ht="15" customHeight="1">
      <c r="A156" s="32"/>
      <c r="B156" s="27"/>
      <c r="C156" s="27"/>
      <c r="D156" s="27"/>
      <c r="E156" s="27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>
        <f t="shared" si="14"/>
        <v>0</v>
      </c>
      <c r="AQ156" s="6">
        <f t="shared" si="15"/>
        <v>0</v>
      </c>
      <c r="AR156" s="6">
        <f t="shared" si="12"/>
        <v>0</v>
      </c>
      <c r="AS156" s="6"/>
      <c r="AT156" s="6"/>
      <c r="AU156" s="6"/>
      <c r="AV156" s="6"/>
      <c r="AW156" s="39"/>
      <c r="AX156" s="40">
        <f t="shared" si="10"/>
        <v>0</v>
      </c>
    </row>
    <row r="157" spans="1:50" ht="15" customHeight="1">
      <c r="A157" s="32"/>
      <c r="B157" s="27"/>
      <c r="C157" s="27"/>
      <c r="D157" s="27"/>
      <c r="E157" s="27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>
        <f t="shared" si="14"/>
        <v>0</v>
      </c>
      <c r="AQ157" s="6">
        <f t="shared" si="15"/>
        <v>0</v>
      </c>
      <c r="AR157" s="6">
        <f t="shared" si="12"/>
        <v>0</v>
      </c>
      <c r="AS157" s="6"/>
      <c r="AT157" s="6"/>
      <c r="AU157" s="6"/>
      <c r="AV157" s="6"/>
      <c r="AW157" s="39"/>
      <c r="AX157" s="40">
        <f t="shared" si="10"/>
        <v>0</v>
      </c>
    </row>
    <row r="158" spans="1:50" ht="15" customHeight="1">
      <c r="A158" s="32"/>
      <c r="B158" s="27"/>
      <c r="C158" s="27"/>
      <c r="D158" s="27"/>
      <c r="E158" s="27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>
        <f t="shared" si="11"/>
        <v>0</v>
      </c>
      <c r="AQ158" s="6">
        <f t="shared" si="12"/>
        <v>0</v>
      </c>
      <c r="AR158" s="6">
        <f t="shared" si="12"/>
        <v>0</v>
      </c>
      <c r="AS158" s="6"/>
      <c r="AT158" s="6"/>
      <c r="AU158" s="6"/>
      <c r="AV158" s="6"/>
      <c r="AW158" s="39"/>
      <c r="AX158" s="40">
        <f t="shared" si="10"/>
        <v>0</v>
      </c>
    </row>
    <row r="159" spans="1:50" ht="15" customHeight="1">
      <c r="A159" s="32"/>
      <c r="B159" s="27"/>
      <c r="C159" s="27"/>
      <c r="D159" s="27"/>
      <c r="E159" s="27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>
        <f t="shared" si="11"/>
        <v>0</v>
      </c>
      <c r="AQ159" s="6">
        <f t="shared" si="12"/>
        <v>0</v>
      </c>
      <c r="AR159" s="6">
        <f t="shared" si="12"/>
        <v>0</v>
      </c>
      <c r="AS159" s="6"/>
      <c r="AT159" s="6"/>
      <c r="AU159" s="6"/>
      <c r="AV159" s="6"/>
      <c r="AW159" s="39"/>
      <c r="AX159" s="40">
        <f t="shared" si="10"/>
        <v>0</v>
      </c>
    </row>
    <row r="160" spans="1:50" ht="15" customHeight="1">
      <c r="A160" s="32"/>
      <c r="B160" s="27"/>
      <c r="C160" s="27"/>
      <c r="D160" s="27"/>
      <c r="E160" s="27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>
        <f t="shared" si="11"/>
        <v>0</v>
      </c>
      <c r="AQ160" s="6">
        <f t="shared" si="12"/>
        <v>0</v>
      </c>
      <c r="AR160" s="6">
        <f t="shared" si="12"/>
        <v>0</v>
      </c>
      <c r="AS160" s="6"/>
      <c r="AT160" s="6"/>
      <c r="AU160" s="6"/>
      <c r="AV160" s="6"/>
      <c r="AW160" s="39"/>
      <c r="AX160" s="40">
        <f t="shared" si="10"/>
        <v>0</v>
      </c>
    </row>
    <row r="161" spans="1:50" ht="15" customHeight="1">
      <c r="A161" s="32"/>
      <c r="B161" s="27"/>
      <c r="C161" s="27"/>
      <c r="D161" s="27"/>
      <c r="E161" s="27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>
        <f t="shared" si="11"/>
        <v>0</v>
      </c>
      <c r="AQ161" s="6">
        <f t="shared" si="12"/>
        <v>0</v>
      </c>
      <c r="AR161" s="6">
        <f t="shared" si="12"/>
        <v>0</v>
      </c>
      <c r="AS161" s="6"/>
      <c r="AT161" s="6"/>
      <c r="AU161" s="6"/>
      <c r="AV161" s="6"/>
      <c r="AX161" s="40">
        <f t="shared" si="10"/>
        <v>0</v>
      </c>
    </row>
    <row r="162" spans="1:50" ht="14.25" customHeight="1">
      <c r="A162" s="32"/>
      <c r="B162" s="4"/>
      <c r="C162" s="27"/>
      <c r="D162" s="27"/>
      <c r="E162" s="27"/>
      <c r="F162" s="1" t="s">
        <v>0</v>
      </c>
      <c r="G162" s="1"/>
      <c r="H162" s="1"/>
      <c r="I162" s="1" t="s">
        <v>1</v>
      </c>
      <c r="J162" s="1"/>
      <c r="K162" s="1"/>
      <c r="L162" s="1" t="s">
        <v>2</v>
      </c>
      <c r="M162" s="1"/>
      <c r="N162" s="1"/>
      <c r="O162" s="1" t="s">
        <v>3</v>
      </c>
      <c r="P162" s="1"/>
      <c r="Q162" s="1"/>
      <c r="R162" s="1" t="s">
        <v>4</v>
      </c>
      <c r="S162" s="1"/>
      <c r="T162" s="1"/>
      <c r="U162" s="1" t="s">
        <v>5</v>
      </c>
      <c r="V162" s="1"/>
      <c r="W162" s="1"/>
      <c r="X162" s="1" t="s">
        <v>6</v>
      </c>
      <c r="Y162" s="1"/>
      <c r="Z162" s="1"/>
      <c r="AA162" s="1" t="s">
        <v>7</v>
      </c>
      <c r="AB162" s="1"/>
      <c r="AC162" s="1"/>
      <c r="AD162" s="1" t="s">
        <v>8</v>
      </c>
      <c r="AE162" s="1"/>
      <c r="AF162" s="1"/>
      <c r="AG162" s="1" t="s">
        <v>9</v>
      </c>
      <c r="AH162" s="1"/>
      <c r="AI162" s="1"/>
      <c r="AJ162" s="1" t="s">
        <v>10</v>
      </c>
      <c r="AK162" s="1"/>
      <c r="AL162" s="1"/>
      <c r="AM162" s="1" t="s">
        <v>11</v>
      </c>
      <c r="AN162" s="1"/>
      <c r="AO162" s="1"/>
      <c r="AP162" s="1"/>
      <c r="AQ162" s="1"/>
      <c r="AR162" s="1"/>
    </row>
    <row r="163" spans="1:50">
      <c r="B163" s="9" t="s">
        <v>45</v>
      </c>
      <c r="C163" s="9"/>
      <c r="D163" s="9"/>
      <c r="E163" s="9"/>
    </row>
  </sheetData>
  <sortState xmlns:xlrd2="http://schemas.microsoft.com/office/spreadsheetml/2017/richdata2" ref="A18:E116">
    <sortCondition ref="B18:B116"/>
  </sortState>
  <mergeCells count="14">
    <mergeCell ref="A13:B13"/>
    <mergeCell ref="A14:B14"/>
    <mergeCell ref="A15:B15"/>
    <mergeCell ref="A16:B16"/>
    <mergeCell ref="A8:B8"/>
    <mergeCell ref="A9:B9"/>
    <mergeCell ref="A10:B10"/>
    <mergeCell ref="A11:B11"/>
    <mergeCell ref="A12:B12"/>
    <mergeCell ref="A2:AQ2"/>
    <mergeCell ref="A4:B4"/>
    <mergeCell ref="A5:B5"/>
    <mergeCell ref="A6:B6"/>
    <mergeCell ref="A7:B7"/>
  </mergeCells>
  <pageMargins left="0.7" right="0.7" top="0.75" bottom="0.75" header="0.3" footer="0.3"/>
  <pageSetup scale="95"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FFA45-F2FF-4230-B7DA-06CB497A328C}">
  <dimension ref="A1:Q147"/>
  <sheetViews>
    <sheetView workbookViewId="0">
      <selection activeCell="A3" sqref="A3"/>
    </sheetView>
  </sheetViews>
  <sheetFormatPr defaultRowHeight="12.75"/>
  <cols>
    <col min="1" max="1" width="6.83203125" customWidth="1"/>
    <col min="2" max="2" width="18.33203125" style="54" customWidth="1"/>
    <col min="3" max="3" width="24.33203125" customWidth="1"/>
    <col min="4" max="4" width="8.1640625" customWidth="1"/>
    <col min="5" max="5" width="8.83203125" customWidth="1"/>
    <col min="6" max="6" width="2.5" customWidth="1"/>
    <col min="7" max="7" width="6.83203125" customWidth="1"/>
    <col min="8" max="8" width="26" customWidth="1"/>
    <col min="9" max="9" width="18.83203125" customWidth="1"/>
    <col min="10" max="10" width="8.1640625" customWidth="1"/>
    <col min="11" max="11" width="7.33203125" customWidth="1"/>
    <col min="12" max="12" width="2.33203125" customWidth="1"/>
    <col min="13" max="13" width="6.83203125" customWidth="1"/>
    <col min="14" max="14" width="26" customWidth="1"/>
    <col min="15" max="15" width="18.83203125" customWidth="1"/>
    <col min="16" max="16" width="8.1640625" customWidth="1"/>
    <col min="17" max="17" width="7.33203125" customWidth="1"/>
  </cols>
  <sheetData>
    <row r="1" spans="1:17" ht="25.5">
      <c r="A1" s="28" t="s">
        <v>32</v>
      </c>
      <c r="B1" s="51" t="s">
        <v>34</v>
      </c>
      <c r="C1" s="31" t="s">
        <v>33</v>
      </c>
      <c r="D1" s="31" t="s">
        <v>44</v>
      </c>
      <c r="E1" s="31" t="s">
        <v>43</v>
      </c>
      <c r="G1" s="28" t="s">
        <v>32</v>
      </c>
      <c r="H1" s="31" t="s">
        <v>34</v>
      </c>
      <c r="I1" s="31" t="s">
        <v>33</v>
      </c>
      <c r="J1" s="31"/>
      <c r="K1" s="31"/>
      <c r="M1" s="28" t="s">
        <v>32</v>
      </c>
      <c r="N1" s="31" t="s">
        <v>34</v>
      </c>
      <c r="O1" s="31" t="s">
        <v>33</v>
      </c>
      <c r="P1" s="31"/>
      <c r="Q1" s="31"/>
    </row>
    <row r="2" spans="1:17">
      <c r="A2" s="32">
        <f>Attendance!A18</f>
        <v>0</v>
      </c>
      <c r="B2" s="52">
        <f>Attendance!B18</f>
        <v>0</v>
      </c>
      <c r="C2" s="50"/>
      <c r="D2" s="27"/>
      <c r="E2" s="27"/>
      <c r="G2" s="55">
        <f>(Attendance!A67)</f>
        <v>0</v>
      </c>
      <c r="H2" s="33">
        <f>(Attendance!B67)</f>
        <v>0</v>
      </c>
      <c r="I2" s="50"/>
      <c r="J2" s="27"/>
      <c r="K2" s="27"/>
      <c r="M2" s="32">
        <f>Attendance!A116</f>
        <v>0</v>
      </c>
      <c r="N2" s="56">
        <f>Attendance!B116</f>
        <v>0</v>
      </c>
      <c r="O2" s="27"/>
      <c r="P2" s="27"/>
      <c r="Q2" s="27"/>
    </row>
    <row r="3" spans="1:17">
      <c r="A3" s="32">
        <f>Attendance!A19</f>
        <v>0</v>
      </c>
      <c r="B3" s="52">
        <f>Attendance!B19</f>
        <v>0</v>
      </c>
      <c r="C3" s="50"/>
      <c r="D3" s="27"/>
      <c r="E3" s="27"/>
      <c r="G3" s="55">
        <f>(Attendance!A68)</f>
        <v>0</v>
      </c>
      <c r="H3" s="33">
        <f>(Attendance!B68)</f>
        <v>0</v>
      </c>
      <c r="I3" s="50"/>
      <c r="J3" s="27"/>
      <c r="K3" s="27"/>
      <c r="M3" s="32">
        <f>Attendance!A117</f>
        <v>0</v>
      </c>
      <c r="N3" s="56">
        <f>Attendance!B117</f>
        <v>0</v>
      </c>
      <c r="O3" s="27"/>
      <c r="P3" s="27"/>
      <c r="Q3" s="27"/>
    </row>
    <row r="4" spans="1:17">
      <c r="A4" s="32">
        <f>Attendance!A20</f>
        <v>0</v>
      </c>
      <c r="B4" s="52">
        <f>Attendance!B20</f>
        <v>0</v>
      </c>
      <c r="C4" s="50"/>
      <c r="D4" s="27"/>
      <c r="E4" s="27"/>
      <c r="G4" s="55">
        <f>(Attendance!A69)</f>
        <v>0</v>
      </c>
      <c r="H4" s="33">
        <f>(Attendance!B69)</f>
        <v>0</v>
      </c>
      <c r="I4" s="50"/>
      <c r="J4" s="27"/>
      <c r="K4" s="27"/>
      <c r="M4" s="32">
        <f>Attendance!A118</f>
        <v>0</v>
      </c>
      <c r="N4" s="56">
        <f>Attendance!B118</f>
        <v>0</v>
      </c>
      <c r="O4" s="27"/>
      <c r="P4" s="27"/>
      <c r="Q4" s="27"/>
    </row>
    <row r="5" spans="1:17">
      <c r="A5" s="32">
        <f>Attendance!A21</f>
        <v>0</v>
      </c>
      <c r="B5" s="52">
        <f>Attendance!B21</f>
        <v>0</v>
      </c>
      <c r="C5" s="50"/>
      <c r="D5" s="27"/>
      <c r="E5" s="27"/>
      <c r="G5" s="55">
        <f>(Attendance!A70)</f>
        <v>0</v>
      </c>
      <c r="H5" s="33">
        <f>(Attendance!B70)</f>
        <v>0</v>
      </c>
      <c r="I5" s="50"/>
      <c r="J5" s="27"/>
      <c r="K5" s="27"/>
      <c r="M5" s="32">
        <f>Attendance!A119</f>
        <v>0</v>
      </c>
      <c r="N5" s="56">
        <f>Attendance!B119</f>
        <v>0</v>
      </c>
      <c r="O5" s="27"/>
      <c r="P5" s="27"/>
      <c r="Q5" s="27"/>
    </row>
    <row r="6" spans="1:17">
      <c r="A6" s="32">
        <f>Attendance!A22</f>
        <v>0</v>
      </c>
      <c r="B6" s="52">
        <f>Attendance!B22</f>
        <v>0</v>
      </c>
      <c r="C6" s="50"/>
      <c r="D6" s="27"/>
      <c r="E6" s="27"/>
      <c r="G6" s="55">
        <f>(Attendance!A71)</f>
        <v>0</v>
      </c>
      <c r="H6" s="33">
        <f>(Attendance!B71)</f>
        <v>0</v>
      </c>
      <c r="I6" s="50"/>
      <c r="J6" s="27"/>
      <c r="K6" s="27"/>
      <c r="M6" s="32">
        <f>Attendance!A120</f>
        <v>0</v>
      </c>
      <c r="N6" s="56">
        <f>Attendance!B120</f>
        <v>0</v>
      </c>
      <c r="O6" s="27"/>
      <c r="P6" s="27"/>
      <c r="Q6" s="27"/>
    </row>
    <row r="7" spans="1:17">
      <c r="A7" s="32">
        <f>Attendance!A23</f>
        <v>0</v>
      </c>
      <c r="B7" s="52">
        <f>Attendance!B23</f>
        <v>0</v>
      </c>
      <c r="C7" s="50"/>
      <c r="D7" s="27"/>
      <c r="E7" s="27"/>
      <c r="G7" s="55">
        <f>(Attendance!A72)</f>
        <v>0</v>
      </c>
      <c r="H7" s="33">
        <f>(Attendance!B72)</f>
        <v>0</v>
      </c>
      <c r="I7" s="50"/>
      <c r="J7" s="27"/>
      <c r="K7" s="27"/>
      <c r="M7" s="32">
        <f>Attendance!A121</f>
        <v>0</v>
      </c>
      <c r="N7" s="56">
        <f>Attendance!B121</f>
        <v>0</v>
      </c>
      <c r="O7" s="27"/>
      <c r="P7" s="27"/>
      <c r="Q7" s="27"/>
    </row>
    <row r="8" spans="1:17">
      <c r="A8" s="32">
        <f>Attendance!A24</f>
        <v>0</v>
      </c>
      <c r="B8" s="52">
        <f>Attendance!B24</f>
        <v>0</v>
      </c>
      <c r="C8" s="50"/>
      <c r="D8" s="27"/>
      <c r="E8" s="27"/>
      <c r="G8" s="55">
        <f>(Attendance!A73)</f>
        <v>0</v>
      </c>
      <c r="H8" s="33">
        <f>(Attendance!B73)</f>
        <v>0</v>
      </c>
      <c r="I8" s="50"/>
      <c r="J8" s="27"/>
      <c r="K8" s="27"/>
      <c r="M8" s="32">
        <f>Attendance!A122</f>
        <v>0</v>
      </c>
      <c r="N8" s="56">
        <f>Attendance!B122</f>
        <v>0</v>
      </c>
      <c r="O8" s="27"/>
      <c r="P8" s="27"/>
      <c r="Q8" s="27"/>
    </row>
    <row r="9" spans="1:17">
      <c r="A9" s="32">
        <f>Attendance!A25</f>
        <v>0</v>
      </c>
      <c r="B9" s="52">
        <f>Attendance!B25</f>
        <v>0</v>
      </c>
      <c r="C9" s="50"/>
      <c r="D9" s="27"/>
      <c r="E9" s="27"/>
      <c r="G9" s="55">
        <f>(Attendance!A74)</f>
        <v>0</v>
      </c>
      <c r="H9" s="33">
        <f>(Attendance!B74)</f>
        <v>0</v>
      </c>
      <c r="I9" s="50"/>
      <c r="J9" s="27"/>
      <c r="K9" s="27"/>
      <c r="M9" s="32">
        <f>Attendance!A123</f>
        <v>0</v>
      </c>
      <c r="N9" s="56">
        <f>Attendance!B123</f>
        <v>0</v>
      </c>
      <c r="O9" s="27"/>
      <c r="P9" s="27"/>
      <c r="Q9" s="27"/>
    </row>
    <row r="10" spans="1:17">
      <c r="A10" s="32">
        <f>Attendance!A26</f>
        <v>0</v>
      </c>
      <c r="B10" s="52">
        <f>Attendance!B26</f>
        <v>0</v>
      </c>
      <c r="C10" s="50"/>
      <c r="D10" s="27"/>
      <c r="E10" s="27"/>
      <c r="G10" s="55">
        <f>(Attendance!A75)</f>
        <v>0</v>
      </c>
      <c r="H10" s="33">
        <f>(Attendance!B75)</f>
        <v>0</v>
      </c>
      <c r="I10" s="50"/>
      <c r="J10" s="27"/>
      <c r="K10" s="27"/>
      <c r="M10" s="32">
        <f>Attendance!A124</f>
        <v>0</v>
      </c>
      <c r="N10" s="56">
        <f>Attendance!B124</f>
        <v>0</v>
      </c>
      <c r="O10" s="27"/>
      <c r="P10" s="27"/>
      <c r="Q10" s="27"/>
    </row>
    <row r="11" spans="1:17">
      <c r="A11" s="32">
        <f>Attendance!A27</f>
        <v>0</v>
      </c>
      <c r="B11" s="52">
        <f>Attendance!B27</f>
        <v>0</v>
      </c>
      <c r="C11" s="50"/>
      <c r="D11" s="27"/>
      <c r="E11" s="27"/>
      <c r="G11" s="55">
        <f>(Attendance!A76)</f>
        <v>0</v>
      </c>
      <c r="H11" s="33">
        <f>(Attendance!B76)</f>
        <v>0</v>
      </c>
      <c r="I11" s="50"/>
      <c r="J11" s="27"/>
      <c r="K11" s="27"/>
      <c r="M11" s="32">
        <f>Attendance!A125</f>
        <v>0</v>
      </c>
      <c r="N11" s="56">
        <f>Attendance!B125</f>
        <v>0</v>
      </c>
      <c r="O11" s="27"/>
      <c r="P11" s="27"/>
      <c r="Q11" s="27"/>
    </row>
    <row r="12" spans="1:17">
      <c r="A12" s="32">
        <f>Attendance!A28</f>
        <v>0</v>
      </c>
      <c r="B12" s="52">
        <f>Attendance!B28</f>
        <v>0</v>
      </c>
      <c r="C12" s="50"/>
      <c r="D12" s="27"/>
      <c r="E12" s="27"/>
      <c r="G12" s="55">
        <f>(Attendance!A77)</f>
        <v>0</v>
      </c>
      <c r="H12" s="33">
        <f>(Attendance!B77)</f>
        <v>0</v>
      </c>
      <c r="I12" s="50"/>
      <c r="J12" s="27"/>
      <c r="K12" s="27"/>
      <c r="M12" s="32">
        <f>Attendance!A126</f>
        <v>0</v>
      </c>
      <c r="N12" s="56">
        <f>Attendance!B126</f>
        <v>0</v>
      </c>
      <c r="O12" s="27"/>
      <c r="P12" s="27"/>
      <c r="Q12" s="27"/>
    </row>
    <row r="13" spans="1:17">
      <c r="A13" s="32">
        <f>Attendance!A29</f>
        <v>0</v>
      </c>
      <c r="B13" s="52">
        <f>Attendance!B29</f>
        <v>0</v>
      </c>
      <c r="C13" s="50"/>
      <c r="D13" s="27"/>
      <c r="E13" s="27"/>
      <c r="G13" s="55">
        <f>(Attendance!A78)</f>
        <v>0</v>
      </c>
      <c r="H13" s="33">
        <f>(Attendance!B78)</f>
        <v>0</v>
      </c>
      <c r="I13" s="50"/>
      <c r="J13" s="27"/>
      <c r="K13" s="27"/>
      <c r="M13" s="32">
        <f>Attendance!A127</f>
        <v>0</v>
      </c>
      <c r="N13" s="56">
        <f>Attendance!B127</f>
        <v>0</v>
      </c>
      <c r="O13" s="27"/>
      <c r="P13" s="27"/>
      <c r="Q13" s="27"/>
    </row>
    <row r="14" spans="1:17">
      <c r="A14" s="32">
        <f>Attendance!A30</f>
        <v>0</v>
      </c>
      <c r="B14" s="52">
        <f>Attendance!B30</f>
        <v>0</v>
      </c>
      <c r="C14" s="50"/>
      <c r="D14" s="27"/>
      <c r="E14" s="27"/>
      <c r="G14" s="55">
        <f>(Attendance!A79)</f>
        <v>0</v>
      </c>
      <c r="H14" s="33">
        <f>(Attendance!B79)</f>
        <v>0</v>
      </c>
      <c r="I14" s="50"/>
      <c r="J14" s="27"/>
      <c r="K14" s="27"/>
      <c r="M14" s="32">
        <f>Attendance!A128</f>
        <v>0</v>
      </c>
      <c r="N14" s="56">
        <f>Attendance!B128</f>
        <v>0</v>
      </c>
      <c r="O14" s="27"/>
      <c r="P14" s="27"/>
      <c r="Q14" s="27"/>
    </row>
    <row r="15" spans="1:17">
      <c r="A15" s="32">
        <f>Attendance!A31</f>
        <v>0</v>
      </c>
      <c r="B15" s="52">
        <f>Attendance!B31</f>
        <v>0</v>
      </c>
      <c r="C15" s="50"/>
      <c r="D15" s="27"/>
      <c r="E15" s="27"/>
      <c r="G15" s="55">
        <f>(Attendance!A80)</f>
        <v>0</v>
      </c>
      <c r="H15" s="33">
        <f>(Attendance!B80)</f>
        <v>0</v>
      </c>
      <c r="I15" s="50"/>
      <c r="J15" s="27"/>
      <c r="K15" s="27"/>
      <c r="M15" s="32">
        <f>Attendance!A129</f>
        <v>0</v>
      </c>
      <c r="N15" s="56">
        <f>Attendance!B129</f>
        <v>0</v>
      </c>
      <c r="O15" s="27"/>
      <c r="P15" s="27"/>
      <c r="Q15" s="27"/>
    </row>
    <row r="16" spans="1:17">
      <c r="A16" s="32">
        <f>Attendance!A32</f>
        <v>0</v>
      </c>
      <c r="B16" s="52">
        <f>Attendance!B32</f>
        <v>0</v>
      </c>
      <c r="C16" s="50"/>
      <c r="D16" s="27"/>
      <c r="E16" s="27"/>
      <c r="G16" s="55">
        <f>(Attendance!A81)</f>
        <v>0</v>
      </c>
      <c r="H16" s="33">
        <f>(Attendance!B81)</f>
        <v>0</v>
      </c>
      <c r="I16" s="50"/>
      <c r="J16" s="27"/>
      <c r="K16" s="27"/>
      <c r="M16" s="32">
        <f>Attendance!A130</f>
        <v>0</v>
      </c>
      <c r="N16" s="56">
        <f>Attendance!B130</f>
        <v>0</v>
      </c>
      <c r="O16" s="27"/>
      <c r="P16" s="27"/>
      <c r="Q16" s="27"/>
    </row>
    <row r="17" spans="1:17">
      <c r="A17" s="32">
        <f>Attendance!A33</f>
        <v>0</v>
      </c>
      <c r="B17" s="52">
        <f>Attendance!B33</f>
        <v>0</v>
      </c>
      <c r="C17" s="50"/>
      <c r="D17" s="27"/>
      <c r="E17" s="27"/>
      <c r="G17" s="55">
        <f>(Attendance!A82)</f>
        <v>0</v>
      </c>
      <c r="H17" s="33">
        <f>(Attendance!B82)</f>
        <v>0</v>
      </c>
      <c r="I17" s="50"/>
      <c r="J17" s="27"/>
      <c r="K17" s="27"/>
      <c r="M17" s="32">
        <f>Attendance!A131</f>
        <v>0</v>
      </c>
      <c r="N17" s="56">
        <f>Attendance!B131</f>
        <v>0</v>
      </c>
      <c r="O17" s="27"/>
      <c r="P17" s="27"/>
      <c r="Q17" s="27"/>
    </row>
    <row r="18" spans="1:17">
      <c r="A18" s="32">
        <f>Attendance!A34</f>
        <v>0</v>
      </c>
      <c r="B18" s="52">
        <f>Attendance!B34</f>
        <v>0</v>
      </c>
      <c r="C18" s="50"/>
      <c r="D18" s="27"/>
      <c r="E18" s="27"/>
      <c r="G18" s="55">
        <f>(Attendance!A83)</f>
        <v>0</v>
      </c>
      <c r="H18" s="33">
        <f>(Attendance!B83)</f>
        <v>0</v>
      </c>
      <c r="I18" s="50"/>
      <c r="J18" s="27"/>
      <c r="K18" s="27"/>
      <c r="M18" s="32">
        <f>Attendance!A132</f>
        <v>0</v>
      </c>
      <c r="N18" s="56">
        <f>Attendance!B132</f>
        <v>0</v>
      </c>
      <c r="O18" s="27"/>
      <c r="P18" s="27"/>
      <c r="Q18" s="27"/>
    </row>
    <row r="19" spans="1:17">
      <c r="A19" s="32">
        <f>Attendance!A35</f>
        <v>0</v>
      </c>
      <c r="B19" s="52">
        <f>Attendance!B35</f>
        <v>0</v>
      </c>
      <c r="C19" s="50"/>
      <c r="D19" s="27"/>
      <c r="E19" s="27"/>
      <c r="G19" s="55">
        <f>(Attendance!A84)</f>
        <v>0</v>
      </c>
      <c r="H19" s="33">
        <f>(Attendance!B84)</f>
        <v>0</v>
      </c>
      <c r="I19" s="50"/>
      <c r="J19" s="27"/>
      <c r="K19" s="27"/>
      <c r="M19" s="32">
        <f>Attendance!A133</f>
        <v>0</v>
      </c>
      <c r="N19" s="56">
        <f>Attendance!B133</f>
        <v>0</v>
      </c>
      <c r="O19" s="27"/>
      <c r="P19" s="27"/>
      <c r="Q19" s="27"/>
    </row>
    <row r="20" spans="1:17">
      <c r="A20" s="32">
        <f>Attendance!A36</f>
        <v>0</v>
      </c>
      <c r="B20" s="52">
        <f>Attendance!B36</f>
        <v>0</v>
      </c>
      <c r="C20" s="50"/>
      <c r="D20" s="27"/>
      <c r="E20" s="27"/>
      <c r="G20" s="55">
        <f>(Attendance!A85)</f>
        <v>0</v>
      </c>
      <c r="H20" s="33">
        <f>(Attendance!B85)</f>
        <v>0</v>
      </c>
      <c r="I20" s="50"/>
      <c r="J20" s="27"/>
      <c r="K20" s="27"/>
      <c r="M20" s="32">
        <f>Attendance!A134</f>
        <v>0</v>
      </c>
      <c r="N20" s="56">
        <f>Attendance!B134</f>
        <v>0</v>
      </c>
      <c r="O20" s="27"/>
      <c r="P20" s="27"/>
      <c r="Q20" s="27"/>
    </row>
    <row r="21" spans="1:17">
      <c r="A21" s="32">
        <f>Attendance!A37</f>
        <v>0</v>
      </c>
      <c r="B21" s="52">
        <f>Attendance!B37</f>
        <v>0</v>
      </c>
      <c r="C21" s="50"/>
      <c r="D21" s="27"/>
      <c r="E21" s="27"/>
      <c r="G21" s="55">
        <f>(Attendance!A86)</f>
        <v>0</v>
      </c>
      <c r="H21" s="33">
        <f>(Attendance!B86)</f>
        <v>0</v>
      </c>
      <c r="I21" s="50"/>
      <c r="J21" s="27"/>
      <c r="K21" s="27"/>
      <c r="M21" s="32">
        <f>Attendance!A135</f>
        <v>0</v>
      </c>
      <c r="N21" s="56">
        <f>Attendance!B135</f>
        <v>0</v>
      </c>
      <c r="O21" s="27"/>
      <c r="P21" s="27"/>
      <c r="Q21" s="27"/>
    </row>
    <row r="22" spans="1:17">
      <c r="A22" s="32">
        <f>Attendance!A38</f>
        <v>0</v>
      </c>
      <c r="B22" s="52">
        <f>Attendance!B38</f>
        <v>0</v>
      </c>
      <c r="C22" s="50"/>
      <c r="D22" s="27"/>
      <c r="E22" s="27"/>
      <c r="G22" s="55">
        <f>(Attendance!A87)</f>
        <v>0</v>
      </c>
      <c r="H22" s="33">
        <f>(Attendance!B87)</f>
        <v>0</v>
      </c>
      <c r="I22" s="50"/>
      <c r="J22" s="27"/>
      <c r="K22" s="27"/>
      <c r="M22" s="32">
        <f>Attendance!A136</f>
        <v>0</v>
      </c>
      <c r="N22" s="56">
        <f>Attendance!B136</f>
        <v>0</v>
      </c>
      <c r="O22" s="27"/>
      <c r="P22" s="27"/>
      <c r="Q22" s="27"/>
    </row>
    <row r="23" spans="1:17">
      <c r="A23" s="32">
        <f>Attendance!A39</f>
        <v>0</v>
      </c>
      <c r="B23" s="52">
        <f>Attendance!B39</f>
        <v>0</v>
      </c>
      <c r="C23" s="50"/>
      <c r="D23" s="27"/>
      <c r="E23" s="27"/>
      <c r="G23" s="55">
        <f>(Attendance!A88)</f>
        <v>0</v>
      </c>
      <c r="H23" s="33">
        <f>(Attendance!B88)</f>
        <v>0</v>
      </c>
      <c r="I23" s="50"/>
      <c r="J23" s="27"/>
      <c r="K23" s="27"/>
      <c r="M23" s="32">
        <f>Attendance!A137</f>
        <v>0</v>
      </c>
      <c r="N23" s="56">
        <f>Attendance!B137</f>
        <v>0</v>
      </c>
      <c r="O23" s="27"/>
      <c r="P23" s="27"/>
      <c r="Q23" s="27"/>
    </row>
    <row r="24" spans="1:17">
      <c r="A24" s="32">
        <f>Attendance!A40</f>
        <v>0</v>
      </c>
      <c r="B24" s="52">
        <f>Attendance!B40</f>
        <v>0</v>
      </c>
      <c r="C24" s="50"/>
      <c r="D24" s="27"/>
      <c r="E24" s="27"/>
      <c r="G24" s="55">
        <f>(Attendance!A89)</f>
        <v>0</v>
      </c>
      <c r="H24" s="33">
        <f>(Attendance!B89)</f>
        <v>0</v>
      </c>
      <c r="I24" s="50"/>
      <c r="J24" s="27"/>
      <c r="K24" s="27"/>
      <c r="M24" s="32">
        <f>Attendance!A138</f>
        <v>0</v>
      </c>
      <c r="N24" s="56">
        <f>Attendance!B138</f>
        <v>0</v>
      </c>
      <c r="O24" s="27"/>
      <c r="P24" s="27"/>
      <c r="Q24" s="27"/>
    </row>
    <row r="25" spans="1:17">
      <c r="A25" s="32">
        <f>Attendance!A41</f>
        <v>0</v>
      </c>
      <c r="B25" s="52">
        <f>Attendance!B41</f>
        <v>0</v>
      </c>
      <c r="C25" s="50"/>
      <c r="D25" s="27"/>
      <c r="E25" s="27"/>
      <c r="G25" s="55">
        <f>(Attendance!A90)</f>
        <v>0</v>
      </c>
      <c r="H25" s="33">
        <f>(Attendance!B90)</f>
        <v>0</v>
      </c>
      <c r="I25" s="50"/>
      <c r="J25" s="27"/>
      <c r="K25" s="27"/>
      <c r="M25" s="32">
        <f>Attendance!A139</f>
        <v>0</v>
      </c>
      <c r="N25" s="56">
        <f>Attendance!B139</f>
        <v>0</v>
      </c>
      <c r="O25" s="27"/>
      <c r="P25" s="27"/>
      <c r="Q25" s="27"/>
    </row>
    <row r="26" spans="1:17">
      <c r="A26" s="32">
        <f>Attendance!A42</f>
        <v>0</v>
      </c>
      <c r="B26" s="52">
        <f>Attendance!B42</f>
        <v>0</v>
      </c>
      <c r="C26" s="50"/>
      <c r="D26" s="27"/>
      <c r="E26" s="27"/>
      <c r="G26" s="55">
        <f>(Attendance!A91)</f>
        <v>0</v>
      </c>
      <c r="H26" s="33">
        <f>(Attendance!B91)</f>
        <v>0</v>
      </c>
      <c r="I26" s="50"/>
      <c r="J26" s="27"/>
      <c r="K26" s="27"/>
      <c r="M26" s="32">
        <f>Attendance!A140</f>
        <v>0</v>
      </c>
      <c r="N26" s="56">
        <f>Attendance!B140</f>
        <v>0</v>
      </c>
      <c r="O26" s="27"/>
      <c r="P26" s="27"/>
      <c r="Q26" s="27"/>
    </row>
    <row r="27" spans="1:17">
      <c r="A27" s="32">
        <f>Attendance!A43</f>
        <v>0</v>
      </c>
      <c r="B27" s="52">
        <f>Attendance!B43</f>
        <v>0</v>
      </c>
      <c r="C27" s="50"/>
      <c r="D27" s="27"/>
      <c r="E27" s="27"/>
      <c r="G27" s="55">
        <f>(Attendance!A92)</f>
        <v>0</v>
      </c>
      <c r="H27" s="33">
        <f>(Attendance!B92)</f>
        <v>0</v>
      </c>
      <c r="I27" s="50"/>
      <c r="J27" s="27"/>
      <c r="K27" s="27"/>
      <c r="M27" s="32">
        <f>Attendance!A141</f>
        <v>0</v>
      </c>
      <c r="N27" s="56">
        <f>Attendance!B141</f>
        <v>0</v>
      </c>
      <c r="O27" s="27"/>
      <c r="P27" s="27"/>
      <c r="Q27" s="27"/>
    </row>
    <row r="28" spans="1:17">
      <c r="A28" s="32">
        <f>Attendance!A44</f>
        <v>0</v>
      </c>
      <c r="B28" s="52">
        <f>Attendance!B44</f>
        <v>0</v>
      </c>
      <c r="C28" s="50"/>
      <c r="D28" s="27"/>
      <c r="E28" s="27"/>
      <c r="G28" s="55">
        <f>(Attendance!A93)</f>
        <v>0</v>
      </c>
      <c r="H28" s="33">
        <f>(Attendance!B93)</f>
        <v>0</v>
      </c>
      <c r="I28" s="50"/>
      <c r="J28" s="27"/>
      <c r="K28" s="27"/>
      <c r="M28" s="32">
        <f>Attendance!A142</f>
        <v>0</v>
      </c>
      <c r="N28" s="56">
        <f>Attendance!B142</f>
        <v>0</v>
      </c>
      <c r="O28" s="27"/>
      <c r="P28" s="27"/>
      <c r="Q28" s="27"/>
    </row>
    <row r="29" spans="1:17">
      <c r="A29" s="32">
        <f>Attendance!A45</f>
        <v>0</v>
      </c>
      <c r="B29" s="52">
        <f>Attendance!B45</f>
        <v>0</v>
      </c>
      <c r="C29" s="50"/>
      <c r="D29" s="27"/>
      <c r="E29" s="27"/>
      <c r="G29" s="55">
        <f>(Attendance!A94)</f>
        <v>0</v>
      </c>
      <c r="H29" s="33">
        <f>(Attendance!B94)</f>
        <v>0</v>
      </c>
      <c r="I29" s="50"/>
      <c r="J29" s="27"/>
      <c r="K29" s="27"/>
      <c r="M29" s="32">
        <f>Attendance!A143</f>
        <v>0</v>
      </c>
      <c r="N29" s="56">
        <f>Attendance!B143</f>
        <v>0</v>
      </c>
      <c r="O29" s="27"/>
      <c r="P29" s="27"/>
      <c r="Q29" s="27"/>
    </row>
    <row r="30" spans="1:17">
      <c r="A30" s="32">
        <f>Attendance!A46</f>
        <v>0</v>
      </c>
      <c r="B30" s="52">
        <f>Attendance!B46</f>
        <v>0</v>
      </c>
      <c r="C30" s="50"/>
      <c r="D30" s="27"/>
      <c r="E30" s="27"/>
      <c r="G30" s="55">
        <f>(Attendance!A95)</f>
        <v>0</v>
      </c>
      <c r="H30" s="33">
        <f>(Attendance!B95)</f>
        <v>0</v>
      </c>
      <c r="I30" s="50"/>
      <c r="J30" s="27"/>
      <c r="K30" s="27"/>
      <c r="M30" s="32">
        <f>Attendance!A144</f>
        <v>0</v>
      </c>
      <c r="N30" s="56">
        <f>Attendance!B144</f>
        <v>0</v>
      </c>
      <c r="O30" s="27"/>
      <c r="P30" s="27"/>
      <c r="Q30" s="27"/>
    </row>
    <row r="31" spans="1:17">
      <c r="A31" s="32">
        <f>Attendance!A47</f>
        <v>0</v>
      </c>
      <c r="B31" s="52">
        <f>Attendance!B47</f>
        <v>0</v>
      </c>
      <c r="C31" s="50"/>
      <c r="D31" s="27"/>
      <c r="E31" s="27"/>
      <c r="G31" s="55">
        <f>(Attendance!A96)</f>
        <v>0</v>
      </c>
      <c r="H31" s="33">
        <f>(Attendance!B96)</f>
        <v>0</v>
      </c>
      <c r="I31" s="50"/>
      <c r="J31" s="27"/>
      <c r="K31" s="27"/>
      <c r="M31" s="32">
        <f>Attendance!A145</f>
        <v>0</v>
      </c>
      <c r="N31" s="56">
        <f>Attendance!B145</f>
        <v>0</v>
      </c>
      <c r="O31" s="27"/>
      <c r="P31" s="27"/>
      <c r="Q31" s="27"/>
    </row>
    <row r="32" spans="1:17">
      <c r="A32" s="32">
        <f>Attendance!A48</f>
        <v>0</v>
      </c>
      <c r="B32" s="52">
        <f>Attendance!B48</f>
        <v>0</v>
      </c>
      <c r="C32" s="50"/>
      <c r="D32" s="27"/>
      <c r="E32" s="27"/>
      <c r="G32" s="55">
        <f>(Attendance!A97)</f>
        <v>0</v>
      </c>
      <c r="H32" s="33">
        <f>(Attendance!B97)</f>
        <v>0</v>
      </c>
      <c r="I32" s="50"/>
      <c r="J32" s="27"/>
      <c r="K32" s="27"/>
      <c r="M32" s="32">
        <f>Attendance!A146</f>
        <v>0</v>
      </c>
      <c r="N32" s="56">
        <f>Attendance!B146</f>
        <v>0</v>
      </c>
      <c r="O32" s="27"/>
      <c r="P32" s="27"/>
      <c r="Q32" s="27"/>
    </row>
    <row r="33" spans="1:17">
      <c r="A33" s="32">
        <f>Attendance!A49</f>
        <v>0</v>
      </c>
      <c r="B33" s="52">
        <f>Attendance!B49</f>
        <v>0</v>
      </c>
      <c r="C33" s="50"/>
      <c r="D33" s="27"/>
      <c r="E33" s="27"/>
      <c r="G33" s="55">
        <f>(Attendance!A98)</f>
        <v>0</v>
      </c>
      <c r="H33" s="33">
        <f>(Attendance!B98)</f>
        <v>0</v>
      </c>
      <c r="I33" s="50"/>
      <c r="J33" s="27"/>
      <c r="K33" s="27"/>
      <c r="M33" s="32">
        <f>Attendance!A147</f>
        <v>0</v>
      </c>
      <c r="N33" s="56">
        <f>Attendance!B147</f>
        <v>0</v>
      </c>
      <c r="O33" s="27"/>
      <c r="P33" s="27"/>
      <c r="Q33" s="27"/>
    </row>
    <row r="34" spans="1:17">
      <c r="A34" s="32">
        <f>Attendance!A50</f>
        <v>0</v>
      </c>
      <c r="B34" s="52">
        <f>Attendance!B50</f>
        <v>0</v>
      </c>
      <c r="C34" s="50"/>
      <c r="D34" s="27"/>
      <c r="E34" s="27"/>
      <c r="G34" s="55">
        <f>(Attendance!A99)</f>
        <v>0</v>
      </c>
      <c r="H34" s="33">
        <f>(Attendance!B99)</f>
        <v>0</v>
      </c>
      <c r="I34" s="50"/>
      <c r="J34" s="27"/>
      <c r="K34" s="27"/>
      <c r="M34" s="32">
        <f>Attendance!A148</f>
        <v>0</v>
      </c>
      <c r="N34" s="56">
        <f>Attendance!B148</f>
        <v>0</v>
      </c>
      <c r="O34" s="27"/>
      <c r="P34" s="27"/>
      <c r="Q34" s="27"/>
    </row>
    <row r="35" spans="1:17">
      <c r="A35" s="32">
        <f>Attendance!A51</f>
        <v>0</v>
      </c>
      <c r="B35" s="52">
        <f>Attendance!B51</f>
        <v>0</v>
      </c>
      <c r="C35" s="50"/>
      <c r="D35" s="27"/>
      <c r="E35" s="27"/>
      <c r="G35" s="55">
        <f>(Attendance!A100)</f>
        <v>0</v>
      </c>
      <c r="H35" s="33">
        <f>(Attendance!B100)</f>
        <v>0</v>
      </c>
      <c r="I35" s="50"/>
      <c r="J35" s="27"/>
      <c r="K35" s="27"/>
      <c r="M35" s="32">
        <f>Attendance!A149</f>
        <v>0</v>
      </c>
      <c r="N35" s="56">
        <f>Attendance!B149</f>
        <v>0</v>
      </c>
      <c r="O35" s="27"/>
      <c r="P35" s="27"/>
      <c r="Q35" s="27"/>
    </row>
    <row r="36" spans="1:17">
      <c r="A36" s="32">
        <f>Attendance!A52</f>
        <v>0</v>
      </c>
      <c r="B36" s="52">
        <f>Attendance!B52</f>
        <v>0</v>
      </c>
      <c r="C36" s="50"/>
      <c r="D36" s="27"/>
      <c r="E36" s="27"/>
      <c r="G36" s="55">
        <f>(Attendance!A101)</f>
        <v>0</v>
      </c>
      <c r="H36" s="33">
        <f>(Attendance!B101)</f>
        <v>0</v>
      </c>
      <c r="I36" s="50"/>
      <c r="J36" s="27"/>
      <c r="K36" s="27"/>
      <c r="M36" s="32">
        <f>Attendance!A150</f>
        <v>0</v>
      </c>
      <c r="N36" s="56">
        <f>Attendance!B150</f>
        <v>0</v>
      </c>
      <c r="O36" s="27"/>
      <c r="P36" s="27"/>
      <c r="Q36" s="27"/>
    </row>
    <row r="37" spans="1:17">
      <c r="A37" s="32">
        <f>Attendance!A53</f>
        <v>0</v>
      </c>
      <c r="B37" s="52">
        <f>Attendance!B53</f>
        <v>0</v>
      </c>
      <c r="C37" s="50"/>
      <c r="D37" s="27"/>
      <c r="E37" s="27"/>
      <c r="G37" s="55">
        <f>(Attendance!A102)</f>
        <v>0</v>
      </c>
      <c r="H37" s="33">
        <f>(Attendance!B102)</f>
        <v>0</v>
      </c>
      <c r="I37" s="50"/>
      <c r="J37" s="27"/>
      <c r="K37" s="27"/>
      <c r="M37" s="32">
        <f>Attendance!A151</f>
        <v>0</v>
      </c>
      <c r="N37" s="56">
        <f>Attendance!B151</f>
        <v>0</v>
      </c>
      <c r="O37" s="27"/>
      <c r="P37" s="27"/>
      <c r="Q37" s="27"/>
    </row>
    <row r="38" spans="1:17">
      <c r="A38" s="32">
        <f>Attendance!A54</f>
        <v>0</v>
      </c>
      <c r="B38" s="52">
        <f>Attendance!B54</f>
        <v>0</v>
      </c>
      <c r="C38" s="50"/>
      <c r="D38" s="27"/>
      <c r="E38" s="27"/>
      <c r="G38" s="55">
        <f>(Attendance!A103)</f>
        <v>0</v>
      </c>
      <c r="H38" s="33">
        <f>(Attendance!B103)</f>
        <v>0</v>
      </c>
      <c r="I38" s="50"/>
      <c r="J38" s="27"/>
      <c r="K38" s="27"/>
      <c r="M38" s="32">
        <f>Attendance!A152</f>
        <v>0</v>
      </c>
      <c r="N38" s="56">
        <f>Attendance!B152</f>
        <v>0</v>
      </c>
      <c r="O38" s="27"/>
      <c r="P38" s="27"/>
      <c r="Q38" s="27"/>
    </row>
    <row r="39" spans="1:17">
      <c r="A39" s="32">
        <f>Attendance!A55</f>
        <v>0</v>
      </c>
      <c r="B39" s="52">
        <f>Attendance!B55</f>
        <v>0</v>
      </c>
      <c r="C39" s="50"/>
      <c r="D39" s="27"/>
      <c r="E39" s="27"/>
      <c r="G39" s="55">
        <f>(Attendance!A104)</f>
        <v>0</v>
      </c>
      <c r="H39" s="33">
        <f>(Attendance!B104)</f>
        <v>0</v>
      </c>
      <c r="I39" s="50"/>
      <c r="J39" s="27"/>
      <c r="K39" s="27"/>
      <c r="M39" s="32">
        <f>Attendance!A153</f>
        <v>0</v>
      </c>
      <c r="N39" s="56">
        <f>Attendance!B153</f>
        <v>0</v>
      </c>
      <c r="O39" s="27"/>
      <c r="P39" s="27"/>
      <c r="Q39" s="27"/>
    </row>
    <row r="40" spans="1:17">
      <c r="A40" s="32">
        <f>Attendance!A56</f>
        <v>0</v>
      </c>
      <c r="B40" s="52">
        <f>Attendance!B56</f>
        <v>0</v>
      </c>
      <c r="C40" s="50"/>
      <c r="D40" s="27"/>
      <c r="E40" s="27"/>
      <c r="G40" s="55">
        <f>(Attendance!A105)</f>
        <v>0</v>
      </c>
      <c r="H40" s="33">
        <f>(Attendance!B105)</f>
        <v>0</v>
      </c>
      <c r="I40" s="50"/>
      <c r="J40" s="27"/>
      <c r="K40" s="27"/>
      <c r="M40" s="32">
        <f>Attendance!A154</f>
        <v>0</v>
      </c>
      <c r="N40" s="56">
        <f>Attendance!B154</f>
        <v>0</v>
      </c>
      <c r="O40" s="27"/>
      <c r="P40" s="27"/>
      <c r="Q40" s="27"/>
    </row>
    <row r="41" spans="1:17">
      <c r="A41" s="32">
        <f>Attendance!A57</f>
        <v>0</v>
      </c>
      <c r="B41" s="52">
        <f>Attendance!B57</f>
        <v>0</v>
      </c>
      <c r="C41" s="50"/>
      <c r="D41" s="27"/>
      <c r="E41" s="27"/>
      <c r="G41" s="55">
        <f>(Attendance!A106)</f>
        <v>0</v>
      </c>
      <c r="H41" s="33">
        <f>(Attendance!B106)</f>
        <v>0</v>
      </c>
      <c r="I41" s="50"/>
      <c r="J41" s="27"/>
      <c r="K41" s="27"/>
      <c r="M41" s="32">
        <f>Attendance!A155</f>
        <v>0</v>
      </c>
      <c r="N41" s="56">
        <f>Attendance!B155</f>
        <v>0</v>
      </c>
      <c r="O41" s="27"/>
      <c r="P41" s="27"/>
      <c r="Q41" s="27"/>
    </row>
    <row r="42" spans="1:17">
      <c r="A42" s="32">
        <f>Attendance!A58</f>
        <v>0</v>
      </c>
      <c r="B42" s="52">
        <f>Attendance!B58</f>
        <v>0</v>
      </c>
      <c r="C42" s="50"/>
      <c r="D42" s="27"/>
      <c r="E42" s="27"/>
      <c r="G42" s="55">
        <f>(Attendance!A107)</f>
        <v>0</v>
      </c>
      <c r="H42" s="33">
        <f>(Attendance!B107)</f>
        <v>0</v>
      </c>
      <c r="I42" s="50"/>
      <c r="J42" s="27"/>
      <c r="K42" s="27"/>
      <c r="M42" s="32">
        <f>Attendance!A156</f>
        <v>0</v>
      </c>
      <c r="N42" s="56">
        <f>Attendance!B156</f>
        <v>0</v>
      </c>
      <c r="O42" s="27"/>
      <c r="P42" s="27"/>
      <c r="Q42" s="27"/>
    </row>
    <row r="43" spans="1:17">
      <c r="A43" s="32">
        <f>Attendance!A59</f>
        <v>0</v>
      </c>
      <c r="B43" s="52">
        <f>Attendance!B59</f>
        <v>0</v>
      </c>
      <c r="C43" s="50"/>
      <c r="D43" s="27"/>
      <c r="E43" s="27"/>
      <c r="G43" s="55">
        <f>(Attendance!A108)</f>
        <v>0</v>
      </c>
      <c r="H43" s="33">
        <f>(Attendance!B108)</f>
        <v>0</v>
      </c>
      <c r="I43" s="50"/>
      <c r="J43" s="27"/>
      <c r="K43" s="27"/>
      <c r="M43" s="32">
        <f>Attendance!A157</f>
        <v>0</v>
      </c>
      <c r="N43" s="56">
        <f>Attendance!B157</f>
        <v>0</v>
      </c>
      <c r="O43" s="27"/>
      <c r="P43" s="27"/>
      <c r="Q43" s="27"/>
    </row>
    <row r="44" spans="1:17">
      <c r="A44" s="32">
        <f>Attendance!A60</f>
        <v>0</v>
      </c>
      <c r="B44" s="52">
        <f>Attendance!B60</f>
        <v>0</v>
      </c>
      <c r="C44" s="50"/>
      <c r="D44" s="27"/>
      <c r="E44" s="27"/>
      <c r="G44" s="55">
        <f>(Attendance!A109)</f>
        <v>0</v>
      </c>
      <c r="H44" s="33">
        <f>(Attendance!B109)</f>
        <v>0</v>
      </c>
      <c r="I44" s="50"/>
      <c r="J44" s="27"/>
      <c r="K44" s="27"/>
      <c r="M44" s="32">
        <f>Attendance!A158</f>
        <v>0</v>
      </c>
      <c r="N44" s="56">
        <f>Attendance!B158</f>
        <v>0</v>
      </c>
      <c r="O44" s="27"/>
      <c r="P44" s="27"/>
      <c r="Q44" s="27"/>
    </row>
    <row r="45" spans="1:17">
      <c r="A45" s="32">
        <f>Attendance!A61</f>
        <v>0</v>
      </c>
      <c r="B45" s="52">
        <f>Attendance!B61</f>
        <v>0</v>
      </c>
      <c r="C45" s="50"/>
      <c r="D45" s="27"/>
      <c r="E45" s="27"/>
      <c r="G45" s="55">
        <f>(Attendance!A110)</f>
        <v>0</v>
      </c>
      <c r="H45" s="33">
        <f>(Attendance!B110)</f>
        <v>0</v>
      </c>
      <c r="I45" s="50"/>
      <c r="J45" s="27"/>
      <c r="K45" s="27"/>
      <c r="M45" s="32">
        <f>Attendance!A159</f>
        <v>0</v>
      </c>
      <c r="N45" s="56">
        <f>Attendance!B159</f>
        <v>0</v>
      </c>
      <c r="O45" s="27"/>
      <c r="P45" s="27"/>
      <c r="Q45" s="27"/>
    </row>
    <row r="46" spans="1:17">
      <c r="A46" s="32">
        <f>Attendance!A62</f>
        <v>0</v>
      </c>
      <c r="B46" s="52">
        <f>Attendance!B62</f>
        <v>0</v>
      </c>
      <c r="C46" s="50"/>
      <c r="D46" s="27"/>
      <c r="E46" s="27"/>
      <c r="G46" s="55">
        <f>(Attendance!A111)</f>
        <v>0</v>
      </c>
      <c r="H46" s="33">
        <f>(Attendance!B111)</f>
        <v>0</v>
      </c>
      <c r="I46" s="50"/>
      <c r="J46" s="27"/>
      <c r="K46" s="27"/>
      <c r="M46" s="32">
        <f>Attendance!A160</f>
        <v>0</v>
      </c>
      <c r="N46" s="56">
        <f>Attendance!B160</f>
        <v>0</v>
      </c>
      <c r="O46" s="27"/>
      <c r="P46" s="27"/>
      <c r="Q46" s="27"/>
    </row>
    <row r="47" spans="1:17">
      <c r="A47" s="32">
        <f>Attendance!A63</f>
        <v>0</v>
      </c>
      <c r="B47" s="52">
        <f>Attendance!B63</f>
        <v>0</v>
      </c>
      <c r="C47" s="50"/>
      <c r="D47" s="27"/>
      <c r="E47" s="27"/>
      <c r="G47" s="55">
        <f>(Attendance!A112)</f>
        <v>0</v>
      </c>
      <c r="H47" s="33">
        <f>(Attendance!B112)</f>
        <v>0</v>
      </c>
      <c r="I47" s="50"/>
      <c r="J47" s="27"/>
      <c r="K47" s="27"/>
      <c r="M47" s="32">
        <f>Attendance!A161</f>
        <v>0</v>
      </c>
      <c r="N47" s="56">
        <f>Attendance!B161</f>
        <v>0</v>
      </c>
      <c r="O47" s="27"/>
      <c r="P47" s="27"/>
      <c r="Q47" s="27"/>
    </row>
    <row r="48" spans="1:17">
      <c r="A48" s="32">
        <f>Attendance!A64</f>
        <v>0</v>
      </c>
      <c r="B48" s="52">
        <f>Attendance!B64</f>
        <v>0</v>
      </c>
      <c r="C48" s="50"/>
      <c r="D48" s="27"/>
      <c r="E48" s="27"/>
      <c r="G48" s="55">
        <f>(Attendance!A113)</f>
        <v>0</v>
      </c>
      <c r="H48" s="33">
        <f>(Attendance!B113)</f>
        <v>0</v>
      </c>
      <c r="I48" s="50"/>
      <c r="J48" s="27"/>
      <c r="K48" s="27"/>
      <c r="M48" s="32">
        <f>Attendance!A162</f>
        <v>0</v>
      </c>
      <c r="N48" s="56">
        <f>Attendance!B162</f>
        <v>0</v>
      </c>
      <c r="O48" s="27"/>
      <c r="P48" s="27"/>
      <c r="Q48" s="27"/>
    </row>
    <row r="49" spans="1:17">
      <c r="A49" s="32">
        <f>Attendance!A65</f>
        <v>0</v>
      </c>
      <c r="B49" s="52">
        <f>Attendance!B65</f>
        <v>0</v>
      </c>
      <c r="C49" s="50"/>
      <c r="D49" s="27"/>
      <c r="E49" s="27"/>
      <c r="G49" s="55">
        <f>(Attendance!A114)</f>
        <v>0</v>
      </c>
      <c r="H49" s="33">
        <f>(Attendance!B114)</f>
        <v>0</v>
      </c>
      <c r="I49" s="50"/>
      <c r="J49" s="27"/>
      <c r="K49" s="27"/>
      <c r="M49" s="32">
        <f>Attendance!A163</f>
        <v>0</v>
      </c>
      <c r="N49" s="56" t="str">
        <f>Attendance!B163</f>
        <v>Form_010_2023_0223</v>
      </c>
      <c r="O49" s="27"/>
      <c r="P49" s="27"/>
      <c r="Q49" s="27"/>
    </row>
    <row r="50" spans="1:17">
      <c r="A50" s="32">
        <f>Attendance!A66</f>
        <v>0</v>
      </c>
      <c r="B50" s="52">
        <f>Attendance!B66</f>
        <v>0</v>
      </c>
      <c r="C50" s="50"/>
      <c r="D50" s="27"/>
      <c r="E50" s="27"/>
      <c r="G50" s="55">
        <f>(Attendance!A115)</f>
        <v>0</v>
      </c>
      <c r="H50" s="33">
        <f>(Attendance!B115)</f>
        <v>0</v>
      </c>
      <c r="I50" s="50"/>
      <c r="J50" s="27"/>
      <c r="K50" s="27"/>
      <c r="M50" s="32">
        <f>Attendance!A164</f>
        <v>0</v>
      </c>
      <c r="N50" s="56">
        <f>Attendance!B164</f>
        <v>0</v>
      </c>
      <c r="O50" s="27"/>
      <c r="P50" s="27"/>
      <c r="Q50" s="27"/>
    </row>
    <row r="51" spans="1:17">
      <c r="A51" s="32"/>
      <c r="B51" s="52"/>
      <c r="C51" s="50"/>
      <c r="D51" s="27"/>
      <c r="E51" s="27"/>
      <c r="G51" s="55"/>
      <c r="H51" s="52"/>
      <c r="I51" s="50"/>
      <c r="J51" s="27"/>
      <c r="K51" s="27"/>
      <c r="M51" s="32"/>
      <c r="N51" s="33"/>
      <c r="O51" s="27"/>
      <c r="P51" s="27"/>
      <c r="Q51" s="27"/>
    </row>
    <row r="52" spans="1:17">
      <c r="A52" s="32"/>
      <c r="B52" s="52"/>
      <c r="C52" s="50"/>
      <c r="D52" s="27"/>
      <c r="E52" s="27"/>
      <c r="G52" s="55"/>
      <c r="H52" s="52"/>
      <c r="I52" s="50"/>
      <c r="J52" s="27"/>
      <c r="K52" s="27"/>
      <c r="M52" s="32"/>
      <c r="N52" s="33"/>
      <c r="O52" s="27"/>
      <c r="P52" s="27"/>
      <c r="Q52" s="27"/>
    </row>
    <row r="53" spans="1:17">
      <c r="A53" s="32"/>
      <c r="B53" s="52"/>
      <c r="C53" s="50"/>
      <c r="D53" s="27"/>
      <c r="E53" s="27"/>
      <c r="G53" s="55"/>
      <c r="H53" s="52"/>
      <c r="I53" s="50"/>
      <c r="J53" s="27"/>
      <c r="K53" s="27"/>
      <c r="M53" s="32"/>
      <c r="N53" s="33"/>
      <c r="O53" s="27"/>
      <c r="P53" s="27"/>
      <c r="Q53" s="27"/>
    </row>
    <row r="54" spans="1:17">
      <c r="A54" s="32"/>
      <c r="B54" s="52"/>
      <c r="C54" s="50"/>
      <c r="D54" s="27"/>
      <c r="E54" s="27"/>
      <c r="G54" s="55"/>
      <c r="H54" s="52"/>
      <c r="I54" s="50"/>
      <c r="J54" s="27"/>
      <c r="K54" s="27"/>
      <c r="M54" s="32"/>
      <c r="N54" s="33"/>
      <c r="O54" s="27"/>
      <c r="P54" s="27"/>
      <c r="Q54" s="27"/>
    </row>
    <row r="55" spans="1:17">
      <c r="A55" s="32"/>
      <c r="B55" s="52"/>
      <c r="C55" s="50"/>
      <c r="D55" s="27"/>
      <c r="E55" s="27"/>
      <c r="G55" s="55"/>
      <c r="H55" s="52"/>
      <c r="I55" s="50"/>
      <c r="J55" s="27"/>
      <c r="K55" s="27"/>
      <c r="M55" s="32"/>
      <c r="N55" s="33"/>
      <c r="O55" s="27"/>
      <c r="P55" s="27"/>
      <c r="Q55" s="27"/>
    </row>
    <row r="56" spans="1:17">
      <c r="A56" s="32"/>
      <c r="B56" s="52"/>
      <c r="C56" s="50"/>
      <c r="D56" s="27"/>
      <c r="E56" s="27"/>
      <c r="G56" s="55"/>
      <c r="H56" s="52"/>
      <c r="I56" s="50"/>
      <c r="J56" s="27"/>
      <c r="K56" s="27"/>
      <c r="M56" s="32"/>
      <c r="N56" s="33"/>
      <c r="O56" s="27"/>
      <c r="P56" s="27"/>
      <c r="Q56" s="27"/>
    </row>
    <row r="57" spans="1:17">
      <c r="A57" s="32"/>
      <c r="B57" s="52"/>
      <c r="C57" s="50"/>
      <c r="D57" s="27"/>
      <c r="E57" s="27"/>
      <c r="G57" s="55"/>
      <c r="H57" s="52"/>
      <c r="I57" s="50"/>
      <c r="J57" s="27"/>
      <c r="K57" s="27"/>
      <c r="M57" s="32"/>
      <c r="N57" s="36"/>
      <c r="O57" s="27"/>
      <c r="P57" s="27"/>
      <c r="Q57" s="27"/>
    </row>
    <row r="58" spans="1:17">
      <c r="A58" s="32"/>
      <c r="B58" s="52"/>
      <c r="C58" s="50"/>
      <c r="D58" s="27"/>
      <c r="E58" s="27"/>
      <c r="G58" s="32"/>
      <c r="H58" s="33"/>
      <c r="I58" s="50"/>
      <c r="J58" s="27"/>
      <c r="K58" s="27"/>
      <c r="M58" s="32"/>
      <c r="N58" s="33"/>
      <c r="O58" s="27"/>
      <c r="P58" s="27"/>
      <c r="Q58" s="27"/>
    </row>
    <row r="59" spans="1:17">
      <c r="A59" s="32"/>
      <c r="B59" s="52"/>
      <c r="C59" s="50"/>
      <c r="D59" s="27"/>
      <c r="E59" s="27"/>
      <c r="G59" s="32"/>
      <c r="H59" s="36"/>
      <c r="I59" s="50"/>
      <c r="J59" s="27"/>
      <c r="K59" s="27"/>
      <c r="M59" s="32"/>
      <c r="N59" s="36"/>
      <c r="O59" s="27"/>
      <c r="P59" s="27"/>
      <c r="Q59" s="27"/>
    </row>
    <row r="60" spans="1:17">
      <c r="A60" s="32"/>
      <c r="B60" s="52"/>
      <c r="C60" s="50"/>
      <c r="D60" s="27"/>
      <c r="E60" s="27"/>
      <c r="G60" s="32"/>
      <c r="H60" s="33"/>
      <c r="I60" s="50"/>
      <c r="J60" s="27"/>
      <c r="K60" s="27"/>
      <c r="M60" s="32"/>
      <c r="N60" s="33"/>
      <c r="O60" s="27"/>
      <c r="P60" s="27"/>
      <c r="Q60" s="27"/>
    </row>
    <row r="61" spans="1:17">
      <c r="A61" s="32"/>
      <c r="B61" s="52"/>
      <c r="C61" s="50"/>
      <c r="D61" s="27"/>
      <c r="E61" s="27"/>
      <c r="G61" s="32"/>
      <c r="H61" s="33"/>
      <c r="I61" s="50"/>
      <c r="J61" s="27"/>
      <c r="K61" s="27"/>
      <c r="M61" s="32"/>
      <c r="N61" s="33"/>
      <c r="O61" s="27"/>
      <c r="P61" s="27"/>
      <c r="Q61" s="27"/>
    </row>
    <row r="62" spans="1:17">
      <c r="A62" s="32"/>
      <c r="B62" s="52"/>
      <c r="C62" s="50"/>
      <c r="D62" s="27"/>
      <c r="E62" s="27"/>
      <c r="G62" s="32"/>
      <c r="H62" s="33"/>
      <c r="I62" s="50"/>
      <c r="J62" s="27"/>
      <c r="K62" s="27"/>
      <c r="M62" s="32"/>
      <c r="N62" s="33"/>
      <c r="O62" s="27"/>
      <c r="P62" s="27"/>
      <c r="Q62" s="27"/>
    </row>
    <row r="63" spans="1:17">
      <c r="A63" s="32"/>
      <c r="B63" s="52"/>
      <c r="C63" s="50"/>
      <c r="D63" s="27"/>
      <c r="E63" s="27"/>
      <c r="G63" s="32"/>
      <c r="H63" s="33"/>
      <c r="I63" s="50"/>
      <c r="J63" s="27"/>
      <c r="K63" s="27"/>
      <c r="M63" s="32"/>
      <c r="N63" s="33"/>
      <c r="O63" s="27"/>
      <c r="P63" s="27"/>
      <c r="Q63" s="27"/>
    </row>
    <row r="64" spans="1:17">
      <c r="A64" s="32"/>
      <c r="B64" s="52"/>
      <c r="C64" s="50"/>
      <c r="D64" s="27"/>
      <c r="E64" s="27"/>
      <c r="G64" s="32"/>
      <c r="H64" s="36"/>
      <c r="I64" s="50"/>
      <c r="J64" s="27"/>
      <c r="K64" s="27"/>
      <c r="M64" s="32"/>
      <c r="N64" s="36"/>
      <c r="O64" s="27"/>
      <c r="P64" s="27"/>
      <c r="Q64" s="27"/>
    </row>
    <row r="65" spans="1:17">
      <c r="A65" s="32"/>
      <c r="B65" s="52"/>
      <c r="C65" s="50"/>
      <c r="D65" s="27"/>
      <c r="E65" s="27"/>
      <c r="G65" s="32"/>
      <c r="H65" s="33"/>
      <c r="I65" s="50"/>
      <c r="J65" s="27"/>
      <c r="K65" s="27"/>
      <c r="M65" s="32"/>
      <c r="N65" s="33"/>
      <c r="O65" s="27"/>
      <c r="P65" s="27"/>
      <c r="Q65" s="27"/>
    </row>
    <row r="66" spans="1:17">
      <c r="A66" s="32"/>
      <c r="B66" s="52"/>
      <c r="C66" s="50"/>
      <c r="D66" s="27"/>
      <c r="E66" s="27"/>
      <c r="G66" s="32"/>
      <c r="H66" s="36"/>
      <c r="I66" s="50"/>
      <c r="J66" s="27"/>
      <c r="K66" s="27"/>
      <c r="M66" s="32"/>
      <c r="N66" s="36"/>
      <c r="O66" s="27"/>
      <c r="P66" s="27"/>
      <c r="Q66" s="27"/>
    </row>
    <row r="67" spans="1:17">
      <c r="A67" s="32"/>
      <c r="B67" s="52"/>
      <c r="C67" s="50"/>
      <c r="D67" s="27"/>
      <c r="E67" s="27"/>
      <c r="G67" s="32"/>
      <c r="H67" s="33"/>
      <c r="I67" s="50"/>
      <c r="J67" s="27"/>
      <c r="K67" s="27"/>
      <c r="M67" s="32"/>
      <c r="N67" s="33"/>
      <c r="O67" s="27"/>
      <c r="P67" s="27"/>
      <c r="Q67" s="27"/>
    </row>
    <row r="68" spans="1:17">
      <c r="A68" s="32"/>
      <c r="B68" s="52"/>
      <c r="C68" s="50"/>
      <c r="D68" s="30"/>
      <c r="E68" s="30"/>
      <c r="G68" s="32"/>
      <c r="H68" s="33"/>
      <c r="I68" s="50"/>
      <c r="J68" s="30"/>
      <c r="K68" s="30"/>
      <c r="M68" s="32"/>
      <c r="N68" s="33"/>
      <c r="O68" s="30"/>
      <c r="P68" s="30"/>
      <c r="Q68" s="30"/>
    </row>
    <row r="69" spans="1:17">
      <c r="A69" s="32"/>
      <c r="B69" s="52"/>
      <c r="C69" s="50"/>
      <c r="D69" s="30"/>
      <c r="E69" s="30"/>
      <c r="G69" s="32"/>
      <c r="H69" s="33"/>
      <c r="I69" s="50"/>
      <c r="J69" s="30"/>
      <c r="K69" s="30"/>
      <c r="M69" s="32"/>
      <c r="N69" s="33"/>
      <c r="O69" s="30"/>
      <c r="P69" s="30"/>
      <c r="Q69" s="30"/>
    </row>
    <row r="70" spans="1:17">
      <c r="A70" s="32"/>
      <c r="B70" s="52"/>
      <c r="C70" s="50"/>
      <c r="D70" s="30"/>
      <c r="E70" s="30"/>
      <c r="G70" s="32"/>
      <c r="H70" s="33"/>
      <c r="I70" s="50"/>
      <c r="J70" s="30"/>
      <c r="K70" s="30"/>
      <c r="M70" s="32"/>
      <c r="N70" s="33"/>
      <c r="O70" s="30"/>
      <c r="P70" s="30"/>
      <c r="Q70" s="30"/>
    </row>
    <row r="71" spans="1:17">
      <c r="A71" s="32"/>
      <c r="B71" s="52"/>
      <c r="C71" s="50"/>
      <c r="D71" s="30"/>
      <c r="E71" s="30"/>
      <c r="G71" s="32"/>
      <c r="H71" s="33"/>
      <c r="I71" s="50"/>
      <c r="J71" s="30"/>
      <c r="K71" s="30"/>
      <c r="M71" s="32"/>
      <c r="N71" s="33"/>
      <c r="O71" s="30"/>
      <c r="P71" s="30"/>
      <c r="Q71" s="30"/>
    </row>
    <row r="72" spans="1:17">
      <c r="A72" s="32"/>
      <c r="B72" s="52"/>
      <c r="C72" s="50"/>
      <c r="D72" s="27"/>
      <c r="E72" s="27"/>
      <c r="G72" s="32"/>
      <c r="H72" s="33"/>
      <c r="I72" s="50"/>
      <c r="J72" s="27"/>
      <c r="K72" s="27"/>
      <c r="M72" s="32"/>
      <c r="N72" s="33"/>
      <c r="O72" s="27"/>
      <c r="P72" s="27"/>
      <c r="Q72" s="27"/>
    </row>
    <row r="73" spans="1:17">
      <c r="A73" s="32"/>
      <c r="B73" s="52"/>
      <c r="C73" s="50"/>
      <c r="D73" s="27"/>
      <c r="E73" s="27"/>
      <c r="G73" s="32"/>
      <c r="H73" s="33"/>
      <c r="I73" s="50"/>
      <c r="J73" s="27"/>
      <c r="K73" s="27"/>
      <c r="M73" s="32"/>
      <c r="N73" s="33"/>
      <c r="O73" s="27"/>
      <c r="P73" s="27"/>
      <c r="Q73" s="27"/>
    </row>
    <row r="74" spans="1:17">
      <c r="A74" s="32"/>
      <c r="B74" s="52"/>
      <c r="C74" s="50"/>
      <c r="D74" s="27"/>
      <c r="E74" s="27"/>
      <c r="G74" s="32"/>
      <c r="H74" s="33"/>
      <c r="I74" s="50"/>
      <c r="J74" s="27"/>
      <c r="K74" s="27"/>
      <c r="M74" s="32"/>
      <c r="N74" s="33"/>
      <c r="O74" s="27"/>
      <c r="P74" s="27"/>
      <c r="Q74" s="27"/>
    </row>
    <row r="75" spans="1:17">
      <c r="A75" s="32"/>
      <c r="B75" s="52"/>
      <c r="C75" s="50"/>
      <c r="D75" s="27"/>
      <c r="E75" s="27"/>
      <c r="G75" s="32"/>
      <c r="H75" s="33"/>
      <c r="I75" s="50"/>
      <c r="J75" s="27"/>
      <c r="K75" s="27"/>
      <c r="M75" s="32"/>
      <c r="N75" s="33"/>
      <c r="O75" s="27"/>
      <c r="P75" s="27"/>
      <c r="Q75" s="27"/>
    </row>
    <row r="76" spans="1:17">
      <c r="A76" s="32"/>
      <c r="B76" s="52"/>
      <c r="C76" s="50"/>
      <c r="D76" s="27"/>
      <c r="E76" s="27"/>
      <c r="G76" s="32"/>
      <c r="H76" s="36"/>
      <c r="I76" s="50"/>
      <c r="J76" s="27"/>
      <c r="K76" s="27"/>
      <c r="M76" s="32"/>
      <c r="N76" s="36"/>
      <c r="O76" s="27"/>
      <c r="P76" s="27"/>
      <c r="Q76" s="27"/>
    </row>
    <row r="77" spans="1:17">
      <c r="A77" s="32"/>
      <c r="B77" s="52"/>
      <c r="C77" s="50"/>
      <c r="D77" s="27"/>
      <c r="E77" s="27"/>
      <c r="G77" s="32"/>
      <c r="H77" s="33"/>
      <c r="I77" s="50"/>
      <c r="J77" s="27"/>
      <c r="K77" s="27"/>
      <c r="M77" s="32"/>
      <c r="N77" s="33"/>
      <c r="O77" s="27"/>
      <c r="P77" s="27"/>
      <c r="Q77" s="27"/>
    </row>
    <row r="78" spans="1:17">
      <c r="A78" s="32"/>
      <c r="B78" s="52"/>
      <c r="C78" s="50"/>
      <c r="D78" s="27"/>
      <c r="E78" s="27"/>
      <c r="G78" s="32"/>
      <c r="H78" s="36"/>
      <c r="I78" s="50"/>
      <c r="J78" s="27"/>
      <c r="K78" s="27"/>
      <c r="M78" s="32"/>
      <c r="N78" s="36"/>
      <c r="O78" s="27"/>
      <c r="P78" s="27"/>
      <c r="Q78" s="27"/>
    </row>
    <row r="79" spans="1:17">
      <c r="A79" s="32"/>
      <c r="B79" s="52"/>
      <c r="C79" s="50"/>
      <c r="D79" s="27"/>
      <c r="E79" s="27"/>
      <c r="G79" s="32"/>
      <c r="H79" s="33"/>
      <c r="I79" s="50"/>
      <c r="J79" s="27"/>
      <c r="K79" s="27"/>
      <c r="M79" s="32"/>
      <c r="N79" s="33"/>
      <c r="O79" s="27"/>
      <c r="P79" s="27"/>
      <c r="Q79" s="27"/>
    </row>
    <row r="80" spans="1:17">
      <c r="A80" s="32"/>
      <c r="B80" s="52"/>
      <c r="C80" s="50"/>
      <c r="D80" s="27"/>
      <c r="E80" s="27"/>
      <c r="G80" s="32"/>
      <c r="H80" s="36"/>
      <c r="I80" s="50"/>
      <c r="J80" s="27"/>
      <c r="K80" s="27"/>
      <c r="M80" s="32"/>
      <c r="N80" s="36"/>
      <c r="O80" s="27"/>
      <c r="P80" s="27"/>
      <c r="Q80" s="27"/>
    </row>
    <row r="81" spans="1:17">
      <c r="A81" s="32"/>
      <c r="B81" s="52"/>
      <c r="C81" s="50"/>
      <c r="D81" s="27"/>
      <c r="E81" s="27"/>
      <c r="G81" s="32"/>
      <c r="H81" s="36"/>
      <c r="I81" s="50"/>
      <c r="J81" s="27"/>
      <c r="K81" s="27"/>
      <c r="M81" s="32"/>
      <c r="N81" s="36"/>
      <c r="O81" s="27"/>
      <c r="P81" s="27"/>
      <c r="Q81" s="27"/>
    </row>
    <row r="82" spans="1:17">
      <c r="A82" s="32"/>
      <c r="B82" s="52"/>
      <c r="C82" s="50"/>
      <c r="D82" s="27"/>
      <c r="E82" s="27"/>
      <c r="G82" s="32"/>
      <c r="H82" s="33"/>
      <c r="I82" s="50"/>
      <c r="J82" s="27"/>
      <c r="K82" s="27"/>
      <c r="M82" s="32"/>
      <c r="N82" s="33"/>
      <c r="O82" s="27"/>
      <c r="P82" s="27"/>
      <c r="Q82" s="27"/>
    </row>
    <row r="83" spans="1:17">
      <c r="A83" s="32"/>
      <c r="B83" s="52"/>
      <c r="C83" s="50"/>
      <c r="D83" s="27"/>
      <c r="E83" s="27"/>
      <c r="G83" s="32"/>
      <c r="H83" s="33"/>
      <c r="I83" s="50"/>
      <c r="J83" s="27"/>
      <c r="K83" s="27"/>
      <c r="M83" s="32"/>
      <c r="N83" s="33"/>
      <c r="O83" s="27"/>
      <c r="P83" s="27"/>
      <c r="Q83" s="27"/>
    </row>
    <row r="84" spans="1:17">
      <c r="A84" s="32"/>
      <c r="B84" s="52"/>
      <c r="C84" s="50"/>
      <c r="D84" s="27"/>
      <c r="E84" s="27"/>
      <c r="G84" s="32"/>
      <c r="H84" s="33"/>
      <c r="I84" s="50"/>
      <c r="J84" s="27"/>
      <c r="K84" s="27"/>
      <c r="M84" s="32"/>
      <c r="N84" s="33"/>
      <c r="O84" s="27"/>
      <c r="P84" s="27"/>
      <c r="Q84" s="27"/>
    </row>
    <row r="85" spans="1:17">
      <c r="A85" s="32"/>
      <c r="B85" s="52"/>
      <c r="C85" s="50"/>
      <c r="D85" s="27"/>
      <c r="E85" s="27"/>
      <c r="G85" s="32"/>
      <c r="H85" s="33"/>
      <c r="I85" s="50"/>
      <c r="J85" s="27"/>
      <c r="K85" s="27"/>
      <c r="M85" s="32"/>
      <c r="N85" s="33"/>
      <c r="O85" s="27"/>
      <c r="P85" s="27"/>
      <c r="Q85" s="27"/>
    </row>
    <row r="86" spans="1:17">
      <c r="A86" s="32"/>
      <c r="B86" s="52"/>
      <c r="C86" s="50"/>
      <c r="D86" s="27"/>
      <c r="E86" s="27"/>
      <c r="G86" s="32"/>
      <c r="H86" s="33"/>
      <c r="I86" s="50"/>
      <c r="J86" s="27"/>
      <c r="K86" s="27"/>
      <c r="M86" s="32"/>
      <c r="N86" s="33"/>
      <c r="O86" s="27"/>
      <c r="P86" s="27"/>
      <c r="Q86" s="27"/>
    </row>
    <row r="87" spans="1:17">
      <c r="A87" s="32"/>
      <c r="B87" s="52"/>
      <c r="C87" s="50"/>
      <c r="D87" s="27"/>
      <c r="E87" s="27"/>
      <c r="G87" s="32"/>
      <c r="H87" s="33"/>
      <c r="I87" s="50"/>
      <c r="J87" s="27"/>
      <c r="K87" s="27"/>
      <c r="M87" s="32"/>
      <c r="N87" s="33"/>
      <c r="O87" s="27"/>
      <c r="P87" s="27"/>
      <c r="Q87" s="27"/>
    </row>
    <row r="88" spans="1:17">
      <c r="A88" s="32"/>
      <c r="B88" s="52"/>
      <c r="C88" s="50"/>
      <c r="D88" s="27"/>
      <c r="E88" s="27"/>
      <c r="G88" s="32"/>
      <c r="H88" s="33"/>
      <c r="I88" s="50"/>
      <c r="J88" s="27"/>
      <c r="K88" s="27"/>
      <c r="M88" s="32"/>
      <c r="N88" s="33"/>
      <c r="O88" s="27"/>
      <c r="P88" s="27"/>
      <c r="Q88" s="27"/>
    </row>
    <row r="89" spans="1:17">
      <c r="A89" s="32"/>
      <c r="B89" s="52"/>
      <c r="C89" s="50"/>
      <c r="D89" s="27"/>
      <c r="E89" s="27"/>
      <c r="G89" s="32"/>
      <c r="H89" s="33"/>
      <c r="I89" s="50"/>
      <c r="J89" s="27"/>
      <c r="K89" s="27"/>
      <c r="M89" s="32"/>
      <c r="N89" s="33"/>
      <c r="O89" s="27"/>
      <c r="P89" s="27"/>
      <c r="Q89" s="27"/>
    </row>
    <row r="90" spans="1:17">
      <c r="A90" s="32"/>
      <c r="B90" s="52"/>
      <c r="C90" s="50"/>
      <c r="D90" s="30"/>
      <c r="E90" s="30"/>
      <c r="G90" s="32"/>
      <c r="H90" s="36"/>
      <c r="I90" s="50"/>
      <c r="J90" s="30"/>
      <c r="K90" s="30"/>
      <c r="M90" s="32"/>
      <c r="N90" s="36"/>
      <c r="O90" s="30"/>
      <c r="P90" s="30"/>
      <c r="Q90" s="30"/>
    </row>
    <row r="91" spans="1:17">
      <c r="A91" s="32"/>
      <c r="B91" s="52"/>
      <c r="C91" s="50"/>
      <c r="D91" s="30"/>
      <c r="E91" s="30"/>
      <c r="G91" s="32"/>
      <c r="H91" s="33"/>
      <c r="I91" s="50"/>
      <c r="J91" s="30"/>
      <c r="K91" s="30"/>
      <c r="M91" s="32"/>
      <c r="N91" s="33"/>
      <c r="O91" s="30"/>
      <c r="P91" s="30"/>
      <c r="Q91" s="30"/>
    </row>
    <row r="92" spans="1:17">
      <c r="A92" s="32"/>
      <c r="B92" s="52"/>
      <c r="C92" s="50"/>
      <c r="D92" s="30"/>
      <c r="E92" s="30"/>
      <c r="G92" s="32"/>
      <c r="H92" s="33"/>
      <c r="I92" s="50"/>
      <c r="J92" s="30"/>
      <c r="K92" s="30"/>
      <c r="M92" s="32"/>
      <c r="N92" s="33"/>
      <c r="O92" s="30"/>
      <c r="P92" s="30"/>
      <c r="Q92" s="30"/>
    </row>
    <row r="93" spans="1:17">
      <c r="A93" s="32"/>
      <c r="B93" s="52"/>
      <c r="C93" s="50"/>
      <c r="D93" s="30"/>
      <c r="E93" s="30"/>
      <c r="G93" s="32"/>
      <c r="H93" s="36"/>
      <c r="I93" s="50"/>
      <c r="J93" s="30"/>
      <c r="K93" s="30"/>
      <c r="M93" s="32"/>
      <c r="N93" s="36"/>
      <c r="O93" s="30"/>
      <c r="P93" s="30"/>
      <c r="Q93" s="30"/>
    </row>
    <row r="94" spans="1:17">
      <c r="A94" s="32"/>
      <c r="B94" s="52"/>
      <c r="C94" s="50"/>
      <c r="D94" s="27"/>
      <c r="E94" s="27"/>
      <c r="G94" s="32"/>
      <c r="H94" s="36"/>
      <c r="I94" s="50"/>
      <c r="J94" s="27"/>
      <c r="K94" s="27"/>
      <c r="M94" s="32"/>
      <c r="N94" s="36"/>
      <c r="O94" s="27"/>
      <c r="P94" s="27"/>
      <c r="Q94" s="27"/>
    </row>
    <row r="95" spans="1:17">
      <c r="A95" s="32"/>
      <c r="B95" s="52"/>
      <c r="C95" s="50"/>
      <c r="D95" s="27"/>
      <c r="E95" s="27"/>
      <c r="G95" s="32"/>
      <c r="H95" s="33"/>
      <c r="I95" s="50"/>
      <c r="J95" s="27"/>
      <c r="K95" s="27"/>
      <c r="M95" s="32"/>
      <c r="N95" s="33"/>
      <c r="O95" s="27"/>
      <c r="P95" s="27"/>
      <c r="Q95" s="27"/>
    </row>
    <row r="96" spans="1:17">
      <c r="A96" s="32"/>
      <c r="B96" s="52"/>
      <c r="C96" s="50"/>
      <c r="D96" s="27"/>
      <c r="E96" s="27"/>
      <c r="G96" s="32"/>
      <c r="H96" s="33"/>
      <c r="I96" s="50"/>
      <c r="J96" s="27"/>
      <c r="K96" s="27"/>
      <c r="M96" s="32"/>
      <c r="N96" s="33"/>
      <c r="O96" s="27"/>
      <c r="P96" s="27"/>
      <c r="Q96" s="27"/>
    </row>
    <row r="97" spans="1:17">
      <c r="A97" s="32"/>
      <c r="B97" s="52"/>
      <c r="C97" s="50"/>
      <c r="D97" s="27"/>
      <c r="E97" s="27"/>
      <c r="G97" s="32"/>
      <c r="H97" s="33"/>
      <c r="I97" s="50"/>
      <c r="J97" s="27"/>
      <c r="K97" s="27"/>
      <c r="M97" s="32"/>
      <c r="N97" s="33"/>
      <c r="O97" s="27"/>
      <c r="P97" s="27"/>
      <c r="Q97" s="27"/>
    </row>
    <row r="98" spans="1:17">
      <c r="A98" s="32"/>
      <c r="B98" s="52"/>
      <c r="C98" s="50"/>
      <c r="D98" s="27"/>
      <c r="E98" s="27"/>
      <c r="G98" s="32"/>
      <c r="H98" s="33"/>
      <c r="I98" s="50"/>
      <c r="J98" s="27"/>
      <c r="K98" s="27"/>
      <c r="M98" s="32"/>
      <c r="N98" s="33"/>
      <c r="O98" s="27"/>
      <c r="P98" s="27"/>
      <c r="Q98" s="27"/>
    </row>
    <row r="99" spans="1:17">
      <c r="A99" s="32"/>
      <c r="B99" s="52"/>
      <c r="C99" s="50"/>
      <c r="D99" s="27"/>
      <c r="E99" s="27"/>
      <c r="G99" s="32"/>
      <c r="H99" s="36"/>
      <c r="I99" s="50"/>
      <c r="J99" s="27"/>
      <c r="K99" s="27"/>
      <c r="M99" s="32"/>
      <c r="N99" s="36"/>
      <c r="O99" s="27"/>
      <c r="P99" s="27"/>
      <c r="Q99" s="27"/>
    </row>
    <row r="100" spans="1:17">
      <c r="A100" s="32"/>
      <c r="B100" s="52"/>
      <c r="C100" s="50"/>
      <c r="D100" s="27"/>
      <c r="E100" s="27"/>
      <c r="G100" s="32"/>
      <c r="H100" s="36"/>
      <c r="I100" s="50"/>
      <c r="J100" s="27"/>
      <c r="K100" s="27"/>
      <c r="M100" s="32"/>
      <c r="N100" s="36"/>
      <c r="O100" s="27"/>
      <c r="P100" s="27"/>
      <c r="Q100" s="27"/>
    </row>
    <row r="101" spans="1:17">
      <c r="A101" s="32"/>
      <c r="B101" s="52"/>
      <c r="C101" s="50"/>
      <c r="D101" s="27"/>
      <c r="E101" s="27"/>
      <c r="G101" s="32"/>
      <c r="H101" s="27"/>
      <c r="I101" s="50"/>
      <c r="J101" s="27"/>
      <c r="K101" s="27"/>
      <c r="M101" s="32"/>
      <c r="N101" s="27"/>
      <c r="O101" s="27"/>
      <c r="P101" s="27"/>
      <c r="Q101" s="27"/>
    </row>
    <row r="102" spans="1:17">
      <c r="A102" s="32"/>
      <c r="B102" s="52"/>
      <c r="C102" s="50"/>
      <c r="D102" s="27"/>
      <c r="E102" s="27"/>
      <c r="G102" s="32"/>
      <c r="H102" s="27"/>
      <c r="I102" s="50"/>
      <c r="J102" s="27"/>
      <c r="K102" s="27"/>
      <c r="M102" s="32"/>
      <c r="N102" s="27"/>
      <c r="O102" s="27"/>
      <c r="P102" s="27"/>
      <c r="Q102" s="27"/>
    </row>
    <row r="103" spans="1:17">
      <c r="A103" s="32"/>
      <c r="B103" s="52"/>
      <c r="C103" s="50"/>
      <c r="D103" s="27"/>
      <c r="E103" s="27"/>
      <c r="G103" s="32"/>
      <c r="H103" s="27"/>
      <c r="I103" s="50"/>
      <c r="J103" s="27"/>
      <c r="K103" s="27"/>
      <c r="M103" s="32"/>
      <c r="N103" s="27"/>
      <c r="O103" s="27"/>
      <c r="P103" s="27"/>
      <c r="Q103" s="27"/>
    </row>
    <row r="104" spans="1:17">
      <c r="A104" s="32"/>
      <c r="B104" s="52"/>
      <c r="C104" s="50"/>
      <c r="D104" s="27"/>
      <c r="E104" s="27"/>
      <c r="G104" s="32"/>
      <c r="H104" s="27"/>
      <c r="I104" s="50"/>
      <c r="J104" s="27"/>
      <c r="K104" s="27"/>
      <c r="M104" s="32"/>
      <c r="N104" s="27"/>
      <c r="O104" s="27"/>
      <c r="P104" s="27"/>
      <c r="Q104" s="27"/>
    </row>
    <row r="105" spans="1:17">
      <c r="A105" s="32"/>
      <c r="B105" s="52"/>
      <c r="C105" s="50"/>
      <c r="D105" s="27"/>
      <c r="E105" s="27"/>
      <c r="G105" s="32"/>
      <c r="H105" s="27"/>
      <c r="I105" s="50"/>
      <c r="J105" s="27"/>
      <c r="K105" s="27"/>
      <c r="M105" s="32"/>
      <c r="N105" s="27"/>
      <c r="O105" s="27"/>
      <c r="P105" s="27"/>
      <c r="Q105" s="27"/>
    </row>
    <row r="106" spans="1:17">
      <c r="A106" s="32"/>
      <c r="B106" s="52"/>
      <c r="C106" s="50"/>
      <c r="D106" s="27"/>
      <c r="E106" s="27"/>
      <c r="G106" s="32"/>
      <c r="H106" s="27"/>
      <c r="I106" s="50"/>
      <c r="J106" s="27"/>
      <c r="K106" s="27"/>
      <c r="M106" s="32"/>
      <c r="N106" s="27"/>
      <c r="O106" s="27"/>
      <c r="P106" s="27"/>
      <c r="Q106" s="27"/>
    </row>
    <row r="107" spans="1:17">
      <c r="A107" s="32"/>
      <c r="B107" s="52"/>
      <c r="C107" s="50"/>
      <c r="D107" s="27"/>
      <c r="E107" s="27"/>
      <c r="G107" s="32"/>
      <c r="H107" s="27"/>
      <c r="I107" s="50"/>
      <c r="J107" s="27"/>
      <c r="K107" s="27"/>
      <c r="M107" s="32"/>
      <c r="N107" s="27"/>
      <c r="O107" s="27"/>
      <c r="P107" s="27"/>
      <c r="Q107" s="27"/>
    </row>
    <row r="108" spans="1:17">
      <c r="A108" s="32"/>
      <c r="B108" s="52"/>
      <c r="C108" s="50"/>
      <c r="D108" s="27"/>
      <c r="E108" s="27"/>
      <c r="G108" s="32"/>
      <c r="H108" s="27"/>
      <c r="I108" s="50"/>
      <c r="J108" s="27"/>
      <c r="K108" s="27"/>
      <c r="M108" s="32"/>
      <c r="N108" s="27"/>
      <c r="O108" s="27"/>
      <c r="P108" s="27"/>
      <c r="Q108" s="27"/>
    </row>
    <row r="109" spans="1:17">
      <c r="A109" s="32"/>
      <c r="B109" s="52"/>
      <c r="C109" s="50"/>
      <c r="D109" s="27"/>
      <c r="E109" s="27"/>
      <c r="G109" s="32"/>
      <c r="H109" s="27"/>
      <c r="I109" s="50"/>
      <c r="J109" s="27"/>
      <c r="K109" s="27"/>
      <c r="M109" s="32"/>
      <c r="N109" s="27"/>
      <c r="O109" s="27"/>
      <c r="P109" s="27"/>
      <c r="Q109" s="27"/>
    </row>
    <row r="110" spans="1:17">
      <c r="A110" s="32"/>
      <c r="B110" s="52"/>
      <c r="C110" s="50"/>
      <c r="D110" s="27"/>
      <c r="E110" s="27"/>
      <c r="G110" s="32"/>
      <c r="H110" s="27"/>
      <c r="I110" s="50"/>
      <c r="J110" s="27"/>
      <c r="K110" s="27"/>
      <c r="M110" s="32"/>
      <c r="N110" s="27"/>
      <c r="O110" s="27"/>
      <c r="P110" s="27"/>
      <c r="Q110" s="27"/>
    </row>
    <row r="111" spans="1:17">
      <c r="A111" s="32"/>
      <c r="B111" s="52"/>
      <c r="C111" s="50"/>
      <c r="D111" s="27"/>
      <c r="E111" s="27"/>
      <c r="G111" s="32"/>
      <c r="H111" s="27"/>
      <c r="I111" s="50"/>
      <c r="J111" s="27"/>
      <c r="K111" s="27"/>
      <c r="M111" s="32"/>
      <c r="N111" s="27"/>
      <c r="O111" s="27"/>
      <c r="P111" s="27"/>
      <c r="Q111" s="27"/>
    </row>
    <row r="112" spans="1:17">
      <c r="A112" s="32"/>
      <c r="B112" s="52"/>
      <c r="C112" s="50"/>
      <c r="D112" s="27"/>
      <c r="E112" s="27"/>
      <c r="G112" s="32"/>
      <c r="H112" s="27"/>
      <c r="I112" s="50"/>
      <c r="J112" s="27"/>
      <c r="K112" s="27"/>
      <c r="M112" s="32"/>
      <c r="N112" s="27"/>
      <c r="O112" s="27"/>
      <c r="P112" s="27"/>
      <c r="Q112" s="27"/>
    </row>
    <row r="113" spans="1:17">
      <c r="A113" s="32"/>
      <c r="B113" s="52"/>
      <c r="C113" s="50"/>
      <c r="D113" s="27"/>
      <c r="E113" s="27"/>
      <c r="G113" s="32"/>
      <c r="H113" s="27"/>
      <c r="I113" s="50"/>
      <c r="J113" s="27"/>
      <c r="K113" s="27"/>
      <c r="M113" s="32"/>
      <c r="N113" s="27"/>
      <c r="O113" s="27"/>
      <c r="P113" s="27"/>
      <c r="Q113" s="27"/>
    </row>
    <row r="114" spans="1:17">
      <c r="A114" s="32"/>
      <c r="B114" s="52"/>
      <c r="C114" s="50"/>
      <c r="D114" s="27"/>
      <c r="E114" s="27"/>
      <c r="G114" s="32"/>
      <c r="H114" s="27"/>
      <c r="I114" s="50"/>
      <c r="J114" s="27"/>
      <c r="K114" s="27"/>
      <c r="M114" s="32"/>
      <c r="N114" s="27"/>
      <c r="O114" s="27"/>
      <c r="P114" s="27"/>
      <c r="Q114" s="27"/>
    </row>
    <row r="115" spans="1:17">
      <c r="A115" s="32"/>
      <c r="B115" s="52"/>
      <c r="C115" s="50"/>
      <c r="D115" s="27"/>
      <c r="E115" s="27"/>
      <c r="G115" s="32"/>
      <c r="H115" s="27"/>
      <c r="I115" s="50"/>
      <c r="J115" s="27"/>
      <c r="K115" s="27"/>
      <c r="M115" s="32"/>
      <c r="N115" s="27"/>
      <c r="O115" s="27"/>
      <c r="P115" s="27"/>
      <c r="Q115" s="27"/>
    </row>
    <row r="116" spans="1:17">
      <c r="A116" s="32"/>
      <c r="B116" s="52"/>
      <c r="C116" s="50"/>
      <c r="D116" s="27"/>
      <c r="E116" s="27"/>
      <c r="G116" s="32"/>
      <c r="H116" s="27"/>
      <c r="I116" s="50"/>
      <c r="J116" s="27"/>
      <c r="K116" s="27"/>
      <c r="M116" s="32"/>
      <c r="N116" s="27"/>
      <c r="O116" s="27"/>
      <c r="P116" s="27"/>
      <c r="Q116" s="27"/>
    </row>
    <row r="117" spans="1:17">
      <c r="A117" s="32"/>
      <c r="B117" s="52"/>
      <c r="C117" s="50"/>
      <c r="D117" s="27"/>
      <c r="E117" s="27"/>
      <c r="G117" s="32"/>
      <c r="H117" s="27"/>
      <c r="I117" s="50"/>
      <c r="J117" s="27"/>
      <c r="K117" s="27"/>
      <c r="M117" s="32"/>
      <c r="N117" s="27"/>
      <c r="O117" s="27"/>
      <c r="P117" s="27"/>
      <c r="Q117" s="27"/>
    </row>
    <row r="118" spans="1:17">
      <c r="A118" s="32">
        <f>Attendance!A134</f>
        <v>0</v>
      </c>
      <c r="B118" s="52">
        <f>Attendance!B134</f>
        <v>0</v>
      </c>
      <c r="C118" s="50"/>
      <c r="D118" s="27"/>
      <c r="E118" s="27"/>
      <c r="G118" s="32"/>
      <c r="H118" s="27"/>
      <c r="I118" s="50"/>
      <c r="J118" s="27"/>
      <c r="K118" s="27"/>
      <c r="M118" s="32"/>
      <c r="N118" s="27"/>
      <c r="O118" s="27"/>
      <c r="P118" s="27"/>
      <c r="Q118" s="27"/>
    </row>
    <row r="119" spans="1:17">
      <c r="A119" s="32">
        <f>Attendance!A135</f>
        <v>0</v>
      </c>
      <c r="B119" s="52">
        <f>Attendance!B135</f>
        <v>0</v>
      </c>
      <c r="C119" s="50"/>
      <c r="D119" s="27"/>
      <c r="E119" s="27"/>
      <c r="G119" s="32"/>
      <c r="H119" s="27"/>
      <c r="I119" s="50"/>
      <c r="J119" s="27"/>
      <c r="K119" s="27"/>
      <c r="M119" s="32"/>
      <c r="N119" s="27"/>
      <c r="O119" s="27"/>
      <c r="P119" s="27"/>
      <c r="Q119" s="27"/>
    </row>
    <row r="120" spans="1:17">
      <c r="A120" s="32">
        <f>Attendance!A136</f>
        <v>0</v>
      </c>
      <c r="B120" s="52">
        <f>Attendance!B136</f>
        <v>0</v>
      </c>
      <c r="C120" s="50"/>
      <c r="D120" s="27"/>
      <c r="E120" s="27"/>
      <c r="G120" s="32"/>
      <c r="H120" s="27"/>
      <c r="I120" s="50"/>
      <c r="J120" s="27"/>
      <c r="K120" s="27"/>
      <c r="M120" s="32"/>
      <c r="N120" s="27"/>
      <c r="O120" s="27"/>
      <c r="P120" s="27"/>
      <c r="Q120" s="27"/>
    </row>
    <row r="121" spans="1:17">
      <c r="A121" s="32">
        <f>Attendance!A137</f>
        <v>0</v>
      </c>
      <c r="B121" s="52">
        <f>Attendance!B137</f>
        <v>0</v>
      </c>
      <c r="C121" s="50"/>
      <c r="D121" s="27"/>
      <c r="E121" s="27"/>
      <c r="G121" s="32"/>
      <c r="H121" s="27"/>
      <c r="I121" s="50"/>
      <c r="J121" s="27"/>
      <c r="K121" s="27"/>
      <c r="M121" s="32"/>
      <c r="N121" s="27"/>
      <c r="O121" s="27"/>
      <c r="P121" s="27"/>
      <c r="Q121" s="27"/>
    </row>
    <row r="122" spans="1:17">
      <c r="A122" s="32">
        <f>Attendance!A138</f>
        <v>0</v>
      </c>
      <c r="B122" s="52">
        <f>Attendance!B138</f>
        <v>0</v>
      </c>
      <c r="C122" s="50"/>
      <c r="D122" s="27"/>
      <c r="E122" s="27"/>
      <c r="G122" s="32"/>
      <c r="H122" s="27"/>
      <c r="I122" s="50"/>
      <c r="J122" s="27"/>
      <c r="K122" s="27"/>
      <c r="M122" s="32"/>
      <c r="N122" s="27"/>
      <c r="O122" s="27"/>
      <c r="P122" s="27"/>
      <c r="Q122" s="27"/>
    </row>
    <row r="123" spans="1:17">
      <c r="A123" s="32">
        <f>Attendance!A139</f>
        <v>0</v>
      </c>
      <c r="B123" s="52">
        <f>Attendance!B139</f>
        <v>0</v>
      </c>
      <c r="C123" s="50"/>
      <c r="D123" s="27"/>
      <c r="E123" s="27"/>
      <c r="G123" s="32"/>
      <c r="H123" s="27"/>
      <c r="I123" s="50"/>
      <c r="J123" s="27"/>
      <c r="K123" s="27"/>
      <c r="M123" s="32"/>
      <c r="N123" s="27"/>
      <c r="O123" s="27"/>
      <c r="P123" s="27"/>
      <c r="Q123" s="27"/>
    </row>
    <row r="124" spans="1:17">
      <c r="A124" s="32">
        <f>Attendance!A140</f>
        <v>0</v>
      </c>
      <c r="B124" s="52">
        <f>Attendance!B140</f>
        <v>0</v>
      </c>
      <c r="C124" s="50"/>
      <c r="D124" s="27"/>
      <c r="E124" s="27"/>
      <c r="G124" s="32"/>
      <c r="H124" s="27"/>
      <c r="I124" s="50"/>
      <c r="J124" s="27"/>
      <c r="K124" s="27"/>
      <c r="M124" s="32"/>
      <c r="N124" s="27"/>
      <c r="O124" s="27"/>
      <c r="P124" s="27"/>
      <c r="Q124" s="27"/>
    </row>
    <row r="125" spans="1:17">
      <c r="A125" s="32">
        <f>Attendance!A141</f>
        <v>0</v>
      </c>
      <c r="B125" s="52">
        <f>Attendance!B141</f>
        <v>0</v>
      </c>
      <c r="C125" s="50"/>
      <c r="D125" s="27"/>
      <c r="E125" s="27"/>
      <c r="G125" s="32"/>
      <c r="H125" s="27"/>
      <c r="I125" s="50"/>
      <c r="J125" s="27"/>
      <c r="K125" s="27"/>
      <c r="M125" s="32"/>
      <c r="N125" s="27"/>
      <c r="O125" s="27"/>
      <c r="P125" s="27"/>
      <c r="Q125" s="27"/>
    </row>
    <row r="126" spans="1:17">
      <c r="A126" s="32">
        <f>Attendance!A142</f>
        <v>0</v>
      </c>
      <c r="B126" s="52">
        <f>Attendance!B142</f>
        <v>0</v>
      </c>
      <c r="C126" s="50"/>
      <c r="D126" s="27"/>
      <c r="E126" s="27"/>
      <c r="G126" s="32"/>
      <c r="H126" s="27"/>
      <c r="I126" s="50"/>
      <c r="J126" s="27"/>
      <c r="K126" s="27"/>
      <c r="M126" s="32"/>
      <c r="N126" s="27"/>
      <c r="O126" s="27"/>
      <c r="P126" s="27"/>
      <c r="Q126" s="27"/>
    </row>
    <row r="127" spans="1:17">
      <c r="A127" s="32">
        <f>Attendance!A143</f>
        <v>0</v>
      </c>
      <c r="B127" s="52">
        <f>Attendance!B143</f>
        <v>0</v>
      </c>
      <c r="C127" s="50"/>
      <c r="D127" s="27"/>
      <c r="E127" s="27"/>
      <c r="G127" s="32"/>
      <c r="H127" s="27"/>
      <c r="I127" s="50"/>
      <c r="J127" s="27"/>
      <c r="K127" s="27"/>
      <c r="M127" s="32"/>
      <c r="N127" s="27"/>
      <c r="O127" s="27"/>
      <c r="P127" s="27"/>
      <c r="Q127" s="27"/>
    </row>
    <row r="128" spans="1:17">
      <c r="A128" s="32">
        <f>Attendance!A144</f>
        <v>0</v>
      </c>
      <c r="B128" s="52">
        <f>Attendance!B144</f>
        <v>0</v>
      </c>
      <c r="C128" s="50"/>
      <c r="D128" s="27"/>
      <c r="E128" s="27"/>
      <c r="G128" s="32"/>
      <c r="H128" s="27"/>
      <c r="I128" s="50"/>
      <c r="J128" s="27"/>
      <c r="K128" s="27"/>
      <c r="M128" s="32"/>
      <c r="N128" s="27"/>
      <c r="O128" s="27"/>
      <c r="P128" s="27"/>
      <c r="Q128" s="27"/>
    </row>
    <row r="129" spans="1:17">
      <c r="A129" s="32">
        <f>Attendance!A145</f>
        <v>0</v>
      </c>
      <c r="B129" s="52">
        <f>Attendance!B145</f>
        <v>0</v>
      </c>
      <c r="C129" s="50"/>
      <c r="D129" s="27"/>
      <c r="E129" s="27"/>
      <c r="G129" s="32"/>
      <c r="H129" s="27"/>
      <c r="I129" s="50"/>
      <c r="J129" s="27"/>
      <c r="K129" s="27"/>
      <c r="M129" s="32"/>
      <c r="N129" s="27"/>
      <c r="O129" s="27"/>
      <c r="P129" s="27"/>
      <c r="Q129" s="27"/>
    </row>
    <row r="130" spans="1:17">
      <c r="A130" s="32">
        <f>Attendance!A146</f>
        <v>0</v>
      </c>
      <c r="B130" s="52">
        <f>Attendance!B146</f>
        <v>0</v>
      </c>
      <c r="C130" s="50"/>
      <c r="D130" s="27"/>
      <c r="E130" s="27"/>
      <c r="G130" s="32"/>
      <c r="H130" s="27"/>
      <c r="I130" s="50"/>
      <c r="J130" s="27"/>
      <c r="K130" s="27"/>
      <c r="M130" s="32"/>
      <c r="N130" s="27"/>
      <c r="O130" s="27"/>
      <c r="P130" s="27"/>
      <c r="Q130" s="27"/>
    </row>
    <row r="131" spans="1:17">
      <c r="A131" s="32">
        <f>Attendance!A147</f>
        <v>0</v>
      </c>
      <c r="B131" s="52">
        <f>Attendance!B147</f>
        <v>0</v>
      </c>
      <c r="C131" s="50">
        <f>Attendance!C147</f>
        <v>0</v>
      </c>
      <c r="D131" s="27"/>
      <c r="E131" s="27"/>
      <c r="G131" s="32"/>
      <c r="H131" s="27"/>
      <c r="I131" s="27"/>
      <c r="J131" s="27"/>
      <c r="K131" s="27"/>
      <c r="M131" s="32"/>
      <c r="N131" s="27"/>
      <c r="O131" s="27"/>
      <c r="P131" s="27"/>
      <c r="Q131" s="27"/>
    </row>
    <row r="132" spans="1:17">
      <c r="A132" s="32">
        <f>Attendance!A148</f>
        <v>0</v>
      </c>
      <c r="B132" s="52">
        <f>Attendance!B148</f>
        <v>0</v>
      </c>
      <c r="C132" s="50">
        <f>Attendance!C148</f>
        <v>0</v>
      </c>
      <c r="D132" s="27"/>
      <c r="E132" s="27"/>
      <c r="G132" s="32"/>
      <c r="H132" s="27"/>
      <c r="I132" s="27"/>
      <c r="J132" s="27"/>
      <c r="K132" s="27"/>
      <c r="M132" s="32"/>
      <c r="N132" s="27"/>
      <c r="O132" s="27"/>
      <c r="P132" s="27"/>
      <c r="Q132" s="27"/>
    </row>
    <row r="133" spans="1:17">
      <c r="A133" s="32">
        <f>Attendance!A149</f>
        <v>0</v>
      </c>
      <c r="B133" s="52">
        <f>Attendance!B149</f>
        <v>0</v>
      </c>
      <c r="C133" s="50">
        <f>Attendance!C149</f>
        <v>0</v>
      </c>
      <c r="D133" s="27"/>
      <c r="E133" s="27"/>
      <c r="G133" s="32"/>
      <c r="H133" s="27"/>
      <c r="I133" s="27"/>
      <c r="J133" s="27"/>
      <c r="K133" s="27"/>
      <c r="M133" s="32"/>
      <c r="N133" s="27"/>
      <c r="O133" s="27"/>
      <c r="P133" s="27"/>
      <c r="Q133" s="27"/>
    </row>
    <row r="134" spans="1:17">
      <c r="A134" s="32">
        <f>Attendance!A150</f>
        <v>0</v>
      </c>
      <c r="B134" s="52">
        <f>Attendance!B150</f>
        <v>0</v>
      </c>
      <c r="C134" s="50">
        <f>Attendance!C150</f>
        <v>0</v>
      </c>
      <c r="D134" s="27"/>
      <c r="E134" s="27"/>
      <c r="G134" s="32"/>
      <c r="H134" s="27"/>
      <c r="I134" s="27"/>
      <c r="J134" s="27"/>
      <c r="K134" s="27"/>
      <c r="M134" s="32"/>
      <c r="N134" s="27"/>
      <c r="O134" s="27"/>
      <c r="P134" s="27"/>
      <c r="Q134" s="27"/>
    </row>
    <row r="135" spans="1:17">
      <c r="A135" s="32">
        <f>Attendance!A151</f>
        <v>0</v>
      </c>
      <c r="B135" s="52">
        <f>Attendance!B151</f>
        <v>0</v>
      </c>
      <c r="C135" s="50">
        <f>Attendance!C151</f>
        <v>0</v>
      </c>
      <c r="D135" s="27"/>
      <c r="E135" s="27"/>
      <c r="G135" s="32"/>
      <c r="H135" s="27"/>
      <c r="I135" s="27"/>
      <c r="J135" s="27"/>
      <c r="K135" s="27"/>
      <c r="M135" s="32"/>
      <c r="N135" s="27"/>
      <c r="O135" s="27"/>
      <c r="P135" s="27"/>
      <c r="Q135" s="27"/>
    </row>
    <row r="136" spans="1:17">
      <c r="A136" s="32">
        <f>Attendance!A152</f>
        <v>0</v>
      </c>
      <c r="B136" s="52">
        <f>Attendance!B152</f>
        <v>0</v>
      </c>
      <c r="C136" s="50">
        <f>Attendance!C152</f>
        <v>0</v>
      </c>
      <c r="D136" s="27"/>
      <c r="E136" s="27"/>
      <c r="G136" s="32"/>
      <c r="H136" s="27"/>
      <c r="I136" s="27"/>
      <c r="J136" s="27"/>
      <c r="K136" s="27"/>
      <c r="M136" s="32"/>
      <c r="N136" s="27"/>
      <c r="O136" s="27"/>
      <c r="P136" s="27"/>
      <c r="Q136" s="27"/>
    </row>
    <row r="137" spans="1:17">
      <c r="A137" s="32">
        <f>Attendance!A153</f>
        <v>0</v>
      </c>
      <c r="B137" s="52">
        <f>Attendance!B153</f>
        <v>0</v>
      </c>
      <c r="C137" s="50">
        <f>Attendance!C153</f>
        <v>0</v>
      </c>
      <c r="D137" s="27"/>
      <c r="E137" s="27"/>
      <c r="G137" s="32"/>
      <c r="H137" s="27"/>
      <c r="I137" s="27"/>
      <c r="J137" s="27"/>
      <c r="K137" s="27"/>
      <c r="M137" s="32"/>
      <c r="N137" s="27"/>
      <c r="O137" s="27"/>
      <c r="P137" s="27"/>
      <c r="Q137" s="27"/>
    </row>
    <row r="138" spans="1:17">
      <c r="A138" s="32">
        <f>Attendance!A154</f>
        <v>0</v>
      </c>
      <c r="B138" s="52">
        <f>Attendance!B154</f>
        <v>0</v>
      </c>
      <c r="C138" s="50">
        <f>Attendance!C154</f>
        <v>0</v>
      </c>
      <c r="D138" s="27"/>
      <c r="E138" s="27"/>
      <c r="G138" s="32"/>
      <c r="H138" s="27"/>
      <c r="I138" s="27"/>
      <c r="J138" s="27"/>
      <c r="K138" s="27"/>
      <c r="M138" s="32"/>
      <c r="N138" s="27"/>
      <c r="O138" s="27"/>
      <c r="P138" s="27"/>
      <c r="Q138" s="27"/>
    </row>
    <row r="139" spans="1:17">
      <c r="A139" s="32">
        <f>Attendance!A155</f>
        <v>0</v>
      </c>
      <c r="B139" s="52">
        <f>Attendance!B155</f>
        <v>0</v>
      </c>
      <c r="C139" s="50">
        <f>Attendance!C155</f>
        <v>0</v>
      </c>
      <c r="D139" s="27"/>
      <c r="E139" s="27"/>
      <c r="G139" s="32"/>
      <c r="H139" s="27"/>
      <c r="I139" s="27"/>
      <c r="J139" s="27"/>
      <c r="K139" s="27"/>
      <c r="M139" s="32"/>
      <c r="N139" s="27"/>
      <c r="O139" s="27"/>
      <c r="P139" s="27"/>
      <c r="Q139" s="27"/>
    </row>
    <row r="140" spans="1:17">
      <c r="A140" s="32">
        <f>Attendance!A156</f>
        <v>0</v>
      </c>
      <c r="B140" s="52">
        <f>Attendance!B156</f>
        <v>0</v>
      </c>
      <c r="C140" s="50">
        <f>Attendance!C156</f>
        <v>0</v>
      </c>
      <c r="D140" s="27"/>
      <c r="E140" s="27"/>
      <c r="G140" s="32"/>
      <c r="H140" s="27"/>
      <c r="I140" s="27"/>
      <c r="J140" s="27"/>
      <c r="K140" s="27"/>
      <c r="M140" s="32"/>
      <c r="N140" s="27"/>
      <c r="O140" s="27"/>
      <c r="P140" s="27"/>
      <c r="Q140" s="27"/>
    </row>
    <row r="141" spans="1:17">
      <c r="A141" s="32">
        <f>Attendance!A157</f>
        <v>0</v>
      </c>
      <c r="B141" s="52">
        <f>Attendance!B157</f>
        <v>0</v>
      </c>
      <c r="C141" s="50">
        <f>Attendance!C157</f>
        <v>0</v>
      </c>
      <c r="D141" s="27"/>
      <c r="E141" s="27"/>
      <c r="G141" s="32"/>
      <c r="H141" s="27"/>
      <c r="I141" s="27"/>
      <c r="J141" s="27"/>
      <c r="K141" s="27"/>
      <c r="M141" s="32"/>
      <c r="N141" s="27"/>
      <c r="O141" s="27"/>
      <c r="P141" s="27"/>
      <c r="Q141" s="27"/>
    </row>
    <row r="142" spans="1:17">
      <c r="A142" s="32">
        <f>Attendance!A158</f>
        <v>0</v>
      </c>
      <c r="B142" s="52">
        <f>Attendance!B158</f>
        <v>0</v>
      </c>
      <c r="C142" s="50">
        <f>Attendance!C158</f>
        <v>0</v>
      </c>
      <c r="D142" s="27"/>
      <c r="E142" s="27"/>
      <c r="G142" s="32"/>
      <c r="H142" s="27"/>
      <c r="I142" s="27"/>
      <c r="J142" s="27"/>
      <c r="K142" s="27"/>
      <c r="M142" s="32"/>
      <c r="N142" s="27"/>
      <c r="O142" s="27"/>
      <c r="P142" s="27"/>
      <c r="Q142" s="27"/>
    </row>
    <row r="143" spans="1:17">
      <c r="A143" s="32">
        <f>Attendance!A159</f>
        <v>0</v>
      </c>
      <c r="B143" s="52">
        <f>Attendance!B159</f>
        <v>0</v>
      </c>
      <c r="C143" s="50">
        <f>Attendance!C159</f>
        <v>0</v>
      </c>
      <c r="D143" s="27"/>
      <c r="E143" s="27"/>
      <c r="G143" s="32"/>
      <c r="H143" s="27"/>
      <c r="I143" s="27"/>
      <c r="J143" s="27"/>
      <c r="K143" s="27"/>
      <c r="M143" s="32"/>
      <c r="N143" s="27"/>
      <c r="O143" s="27"/>
      <c r="P143" s="27"/>
      <c r="Q143" s="27"/>
    </row>
    <row r="144" spans="1:17">
      <c r="A144" s="32">
        <f>Attendance!A160</f>
        <v>0</v>
      </c>
      <c r="B144" s="52">
        <f>Attendance!B160</f>
        <v>0</v>
      </c>
      <c r="C144" s="50">
        <f>Attendance!C160</f>
        <v>0</v>
      </c>
      <c r="D144" s="27"/>
      <c r="E144" s="27"/>
      <c r="G144" s="32"/>
      <c r="H144" s="27"/>
      <c r="I144" s="27"/>
      <c r="J144" s="27"/>
      <c r="K144" s="27"/>
      <c r="M144" s="32"/>
      <c r="N144" s="27"/>
      <c r="O144" s="27"/>
      <c r="P144" s="27"/>
      <c r="Q144" s="27"/>
    </row>
    <row r="145" spans="1:17">
      <c r="A145" s="32">
        <f>Attendance!A161</f>
        <v>0</v>
      </c>
      <c r="B145" s="52">
        <f>Attendance!B161</f>
        <v>0</v>
      </c>
      <c r="C145" s="50">
        <f>Attendance!C161</f>
        <v>0</v>
      </c>
      <c r="D145" s="27"/>
      <c r="E145" s="27"/>
      <c r="G145" s="32"/>
      <c r="H145" s="27"/>
      <c r="I145" s="27"/>
      <c r="J145" s="27"/>
      <c r="K145" s="27"/>
      <c r="M145" s="32"/>
      <c r="N145" s="27"/>
      <c r="O145" s="27"/>
      <c r="P145" s="27"/>
      <c r="Q145" s="27"/>
    </row>
    <row r="146" spans="1:17">
      <c r="A146" s="32">
        <f>Attendance!A162</f>
        <v>0</v>
      </c>
      <c r="B146" s="52">
        <f>Attendance!B162</f>
        <v>0</v>
      </c>
      <c r="C146" s="50">
        <f>Attendance!C162</f>
        <v>0</v>
      </c>
      <c r="D146" s="27"/>
      <c r="E146" s="27"/>
      <c r="G146" s="32"/>
      <c r="H146" s="4"/>
      <c r="I146" s="27"/>
      <c r="J146" s="27"/>
      <c r="K146" s="27"/>
      <c r="M146" s="32"/>
      <c r="N146" s="4"/>
      <c r="O146" s="27"/>
      <c r="P146" s="27"/>
      <c r="Q146" s="27"/>
    </row>
    <row r="147" spans="1:17">
      <c r="B147" s="53" t="s">
        <v>21</v>
      </c>
      <c r="C147" s="9"/>
      <c r="D147" s="9"/>
      <c r="E147" s="9"/>
      <c r="H147" s="9" t="s">
        <v>21</v>
      </c>
      <c r="I147" s="9"/>
      <c r="J147" s="9"/>
      <c r="K147" s="9"/>
      <c r="N147" s="9" t="s">
        <v>21</v>
      </c>
      <c r="O147" s="9"/>
      <c r="P147" s="9"/>
      <c r="Q147" s="9"/>
    </row>
  </sheetData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14FFB-42A4-4903-85AA-3F5757160624}">
  <dimension ref="A2:AV15"/>
  <sheetViews>
    <sheetView workbookViewId="0">
      <selection activeCell="AQ17" sqref="AQ17"/>
    </sheetView>
  </sheetViews>
  <sheetFormatPr defaultRowHeight="12.75"/>
  <cols>
    <col min="1" max="1" width="6.83203125" customWidth="1"/>
    <col min="2" max="2" width="26" customWidth="1"/>
    <col min="3" max="3" width="18.83203125" customWidth="1"/>
    <col min="4" max="4" width="8.1640625" customWidth="1"/>
    <col min="5" max="5" width="7.33203125" customWidth="1"/>
    <col min="6" max="6" width="5.5" customWidth="1"/>
    <col min="7" max="7" width="3.6640625" customWidth="1"/>
    <col min="8" max="8" width="3.5" customWidth="1"/>
    <col min="9" max="9" width="5" customWidth="1"/>
    <col min="10" max="11" width="3.5" customWidth="1"/>
    <col min="12" max="12" width="5.6640625" customWidth="1"/>
    <col min="13" max="14" width="3.83203125" customWidth="1"/>
    <col min="15" max="15" width="5.6640625" customWidth="1"/>
    <col min="16" max="16" width="3.6640625" customWidth="1"/>
    <col min="17" max="17" width="4" customWidth="1"/>
    <col min="18" max="18" width="6" customWidth="1"/>
    <col min="19" max="19" width="3.33203125" customWidth="1"/>
    <col min="20" max="20" width="3.5" customWidth="1"/>
    <col min="21" max="21" width="5.6640625" customWidth="1"/>
    <col min="22" max="22" width="3.1640625" customWidth="1"/>
    <col min="23" max="23" width="3.33203125" customWidth="1"/>
    <col min="24" max="24" width="5.33203125" customWidth="1"/>
    <col min="25" max="25" width="3.1640625" customWidth="1"/>
    <col min="26" max="26" width="3.33203125" customWidth="1"/>
    <col min="27" max="27" width="5.33203125" customWidth="1"/>
    <col min="28" max="28" width="3.5" customWidth="1"/>
    <col min="29" max="29" width="4" customWidth="1"/>
    <col min="30" max="30" width="5.33203125" customWidth="1"/>
    <col min="31" max="31" width="3.5" customWidth="1"/>
    <col min="32" max="32" width="3.1640625" customWidth="1"/>
    <col min="33" max="33" width="5" customWidth="1"/>
    <col min="34" max="34" width="3.5" customWidth="1"/>
    <col min="35" max="35" width="3.33203125" customWidth="1"/>
    <col min="36" max="36" width="5.1640625" customWidth="1"/>
    <col min="37" max="37" width="3.5" customWidth="1"/>
    <col min="38" max="38" width="4.33203125" customWidth="1"/>
    <col min="39" max="39" width="5.1640625" customWidth="1"/>
    <col min="40" max="40" width="3.83203125" customWidth="1"/>
    <col min="41" max="41" width="4.1640625" customWidth="1"/>
    <col min="42" max="42" width="9.6640625" customWidth="1"/>
    <col min="43" max="43" width="5.1640625" customWidth="1"/>
    <col min="44" max="44" width="5" customWidth="1"/>
    <col min="45" max="45" width="7.6640625" customWidth="1"/>
    <col min="46" max="46" width="7.33203125" customWidth="1"/>
    <col min="47" max="47" width="7.1640625" customWidth="1"/>
    <col min="48" max="48" width="7.5" customWidth="1"/>
  </cols>
  <sheetData>
    <row r="2" spans="1:48">
      <c r="A2" s="57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</row>
    <row r="3" spans="1:48" ht="15">
      <c r="A3" s="8" t="s">
        <v>19</v>
      </c>
      <c r="B3" s="29">
        <f ca="1">NOW()</f>
        <v>44980.915973726849</v>
      </c>
      <c r="C3" s="29"/>
      <c r="D3" s="29" t="s">
        <v>42</v>
      </c>
      <c r="E3" s="29" t="s">
        <v>43</v>
      </c>
      <c r="F3" s="24">
        <f ca="1">$B3</f>
        <v>44980.915973726849</v>
      </c>
      <c r="G3" s="10" t="s">
        <v>22</v>
      </c>
      <c r="H3" s="10" t="s">
        <v>23</v>
      </c>
      <c r="I3" s="24">
        <f ca="1">$B3</f>
        <v>44980.915973726849</v>
      </c>
      <c r="J3" s="10" t="s">
        <v>22</v>
      </c>
      <c r="K3" s="10" t="s">
        <v>23</v>
      </c>
      <c r="L3" s="24">
        <f ca="1">$B3</f>
        <v>44980.915973726849</v>
      </c>
      <c r="M3" s="10" t="s">
        <v>22</v>
      </c>
      <c r="N3" s="10" t="s">
        <v>23</v>
      </c>
      <c r="O3" s="24">
        <f ca="1">$B3</f>
        <v>44980.915973726849</v>
      </c>
      <c r="P3" s="10" t="s">
        <v>22</v>
      </c>
      <c r="Q3" s="10" t="s">
        <v>23</v>
      </c>
      <c r="R3" s="24">
        <f ca="1">$B3</f>
        <v>44980.915973726849</v>
      </c>
      <c r="S3" s="10" t="s">
        <v>22</v>
      </c>
      <c r="T3" s="10" t="s">
        <v>23</v>
      </c>
      <c r="U3" s="24">
        <f ca="1">$B3</f>
        <v>44980.915973726849</v>
      </c>
      <c r="V3" s="10" t="s">
        <v>22</v>
      </c>
      <c r="W3" s="10" t="s">
        <v>23</v>
      </c>
      <c r="X3" s="24">
        <f ca="1">$B3</f>
        <v>44980.915973726849</v>
      </c>
      <c r="Y3" s="10" t="s">
        <v>22</v>
      </c>
      <c r="Z3" s="10" t="s">
        <v>23</v>
      </c>
      <c r="AA3" s="24">
        <f ca="1">$B3</f>
        <v>44980.915973726849</v>
      </c>
      <c r="AB3" s="10" t="s">
        <v>22</v>
      </c>
      <c r="AC3" s="10" t="s">
        <v>23</v>
      </c>
      <c r="AD3" s="24">
        <f ca="1">$B3</f>
        <v>44980.915973726849</v>
      </c>
      <c r="AE3" s="10" t="s">
        <v>22</v>
      </c>
      <c r="AF3" s="10" t="s">
        <v>23</v>
      </c>
      <c r="AG3" s="24">
        <f ca="1">$B3</f>
        <v>44980.915973726849</v>
      </c>
      <c r="AH3" s="10" t="s">
        <v>22</v>
      </c>
      <c r="AI3" s="10" t="s">
        <v>23</v>
      </c>
      <c r="AJ3" s="24">
        <f ca="1">$B3</f>
        <v>44980.915973726849</v>
      </c>
      <c r="AK3" s="10" t="s">
        <v>22</v>
      </c>
      <c r="AL3" s="10" t="s">
        <v>23</v>
      </c>
      <c r="AM3" s="24">
        <f ca="1">$B3</f>
        <v>44980.915973726849</v>
      </c>
      <c r="AN3" s="10" t="s">
        <v>22</v>
      </c>
      <c r="AO3" s="10" t="s">
        <v>23</v>
      </c>
      <c r="AP3" s="24">
        <f ca="1">$B3</f>
        <v>44980.915973726849</v>
      </c>
      <c r="AQ3" s="5"/>
      <c r="AS3" s="24">
        <f ca="1">$B3</f>
        <v>44980.915973726849</v>
      </c>
      <c r="AT3" s="24">
        <f ca="1">$B3</f>
        <v>44980.915973726849</v>
      </c>
      <c r="AU3" s="24">
        <f ca="1">$B3</f>
        <v>44980.915973726849</v>
      </c>
      <c r="AV3" s="24">
        <f ca="1">$B3</f>
        <v>44980.915973726849</v>
      </c>
    </row>
    <row r="4" spans="1:48" ht="18">
      <c r="A4" s="59"/>
      <c r="B4" s="60"/>
      <c r="C4" s="20"/>
      <c r="D4" s="20"/>
      <c r="E4" s="20"/>
      <c r="F4" s="7" t="s">
        <v>0</v>
      </c>
      <c r="G4" s="7"/>
      <c r="H4" s="7"/>
      <c r="I4" s="7" t="s">
        <v>1</v>
      </c>
      <c r="J4" s="7"/>
      <c r="K4" s="7"/>
      <c r="L4" s="7" t="s">
        <v>2</v>
      </c>
      <c r="M4" s="7"/>
      <c r="N4" s="7"/>
      <c r="O4" s="7" t="s">
        <v>3</v>
      </c>
      <c r="P4" s="7"/>
      <c r="Q4" s="7"/>
      <c r="R4" s="7" t="s">
        <v>4</v>
      </c>
      <c r="S4" s="7"/>
      <c r="T4" s="7"/>
      <c r="U4" s="7" t="s">
        <v>5</v>
      </c>
      <c r="V4" s="7"/>
      <c r="W4" s="7"/>
      <c r="X4" s="7" t="s">
        <v>6</v>
      </c>
      <c r="Y4" s="7"/>
      <c r="Z4" s="7"/>
      <c r="AA4" s="7" t="s">
        <v>7</v>
      </c>
      <c r="AB4" s="7"/>
      <c r="AC4" s="7"/>
      <c r="AD4" s="7" t="s">
        <v>8</v>
      </c>
      <c r="AE4" s="7"/>
      <c r="AF4" s="7"/>
      <c r="AG4" s="7" t="s">
        <v>9</v>
      </c>
      <c r="AH4" s="7"/>
      <c r="AI4" s="7"/>
      <c r="AJ4" s="7" t="s">
        <v>10</v>
      </c>
      <c r="AK4" s="7"/>
      <c r="AL4" s="7"/>
      <c r="AM4" s="7" t="s">
        <v>11</v>
      </c>
      <c r="AN4" s="7"/>
      <c r="AO4" s="7"/>
      <c r="AP4" s="11" t="s">
        <v>24</v>
      </c>
      <c r="AQ4" s="2"/>
      <c r="AS4" s="23" t="s">
        <v>28</v>
      </c>
      <c r="AT4" s="23" t="s">
        <v>29</v>
      </c>
      <c r="AU4" s="23" t="s">
        <v>30</v>
      </c>
      <c r="AV4" s="23" t="s">
        <v>31</v>
      </c>
    </row>
    <row r="5" spans="1:48" ht="15.75" customHeight="1">
      <c r="A5" s="61" t="s">
        <v>12</v>
      </c>
      <c r="B5" s="62"/>
      <c r="C5" s="15"/>
      <c r="D5" s="15"/>
      <c r="E5" s="15"/>
      <c r="F5" s="6">
        <f>Attendance!F5</f>
        <v>0</v>
      </c>
      <c r="G5" s="6">
        <f>Attendance!G5</f>
        <v>0</v>
      </c>
      <c r="H5" s="6">
        <f>Attendance!H5</f>
        <v>0</v>
      </c>
      <c r="I5" s="6">
        <f>Attendance!I5</f>
        <v>0</v>
      </c>
      <c r="J5" s="6">
        <f>Attendance!J5</f>
        <v>0</v>
      </c>
      <c r="K5" s="6">
        <f>Attendance!K5</f>
        <v>0</v>
      </c>
      <c r="L5" s="6">
        <f>Attendance!L5</f>
        <v>0</v>
      </c>
      <c r="M5" s="6">
        <f>Attendance!M5</f>
        <v>0</v>
      </c>
      <c r="N5" s="6">
        <f>Attendance!N5</f>
        <v>0</v>
      </c>
      <c r="O5" s="6">
        <f>Attendance!O5</f>
        <v>0</v>
      </c>
      <c r="P5" s="6">
        <f>Attendance!P5</f>
        <v>0</v>
      </c>
      <c r="Q5" s="6">
        <f>Attendance!Q5</f>
        <v>0</v>
      </c>
      <c r="R5" s="6">
        <f>Attendance!R5</f>
        <v>0</v>
      </c>
      <c r="S5" s="6">
        <f>Attendance!S5</f>
        <v>0</v>
      </c>
      <c r="T5" s="6">
        <f>Attendance!T5</f>
        <v>0</v>
      </c>
      <c r="U5" s="6">
        <f>Attendance!U5</f>
        <v>0</v>
      </c>
      <c r="V5" s="6">
        <f>Attendance!V5</f>
        <v>0</v>
      </c>
      <c r="W5" s="6">
        <f>Attendance!W5</f>
        <v>0</v>
      </c>
      <c r="X5" s="6">
        <f>Attendance!X5</f>
        <v>0</v>
      </c>
      <c r="Y5" s="6">
        <f>Attendance!Y5</f>
        <v>0</v>
      </c>
      <c r="Z5" s="6">
        <f>Attendance!Z5</f>
        <v>0</v>
      </c>
      <c r="AA5" s="6">
        <f>Attendance!AA5</f>
        <v>0</v>
      </c>
      <c r="AB5" s="6">
        <f>Attendance!AB5</f>
        <v>0</v>
      </c>
      <c r="AC5" s="6">
        <f>Attendance!AC5</f>
        <v>0</v>
      </c>
      <c r="AD5" s="6">
        <f>Attendance!AD5</f>
        <v>0</v>
      </c>
      <c r="AE5" s="6">
        <f>Attendance!AE5</f>
        <v>0</v>
      </c>
      <c r="AF5" s="6">
        <f>Attendance!AF5</f>
        <v>0</v>
      </c>
      <c r="AG5" s="6">
        <f>Attendance!AG5</f>
        <v>0</v>
      </c>
      <c r="AH5" s="6">
        <f>Attendance!AH5</f>
        <v>0</v>
      </c>
      <c r="AI5" s="6">
        <f>Attendance!AI5</f>
        <v>0</v>
      </c>
      <c r="AJ5" s="6">
        <f>Attendance!AJ5</f>
        <v>0</v>
      </c>
      <c r="AK5" s="6">
        <f>Attendance!AK5</f>
        <v>0</v>
      </c>
      <c r="AL5" s="6">
        <f>Attendance!AL5</f>
        <v>0</v>
      </c>
      <c r="AM5" s="6">
        <f>Attendance!AM5</f>
        <v>0</v>
      </c>
      <c r="AN5" s="6">
        <f>Attendance!AN5</f>
        <v>0</v>
      </c>
      <c r="AO5" s="6">
        <f>Attendance!AO5</f>
        <v>0</v>
      </c>
      <c r="AP5" s="48">
        <f>Attendance!AP5</f>
        <v>0</v>
      </c>
      <c r="AQ5" s="47"/>
      <c r="AR5" s="47" t="str">
        <f>Attendance!AR5</f>
        <v>T M</v>
      </c>
      <c r="AS5" s="49">
        <f>Attendance!AS5</f>
        <v>0</v>
      </c>
      <c r="AT5" s="6">
        <f>Attendance!AT5</f>
        <v>0</v>
      </c>
      <c r="AU5" s="6">
        <f>Attendance!AU5</f>
        <v>0</v>
      </c>
      <c r="AV5" s="6">
        <f>Attendance!AV5</f>
        <v>0</v>
      </c>
    </row>
    <row r="6" spans="1:48" ht="25.5">
      <c r="A6" s="61" t="s">
        <v>13</v>
      </c>
      <c r="B6" s="62"/>
      <c r="C6" s="21"/>
      <c r="D6" s="21"/>
      <c r="E6" s="21"/>
      <c r="F6" s="6">
        <f>Attendance!F6</f>
        <v>0</v>
      </c>
      <c r="G6" s="6">
        <f>Attendance!G6</f>
        <v>0</v>
      </c>
      <c r="H6" s="6">
        <f>Attendance!H6</f>
        <v>0</v>
      </c>
      <c r="I6" s="6">
        <f>Attendance!I6</f>
        <v>0</v>
      </c>
      <c r="J6" s="6">
        <f>Attendance!J6</f>
        <v>0</v>
      </c>
      <c r="K6" s="6">
        <f>Attendance!K6</f>
        <v>0</v>
      </c>
      <c r="L6" s="6">
        <f>Attendance!L6</f>
        <v>0</v>
      </c>
      <c r="M6" s="6">
        <f>Attendance!M6</f>
        <v>0</v>
      </c>
      <c r="N6" s="6">
        <f>Attendance!N6</f>
        <v>0</v>
      </c>
      <c r="O6" s="6">
        <f>Attendance!O6</f>
        <v>0</v>
      </c>
      <c r="P6" s="6">
        <f>Attendance!P6</f>
        <v>0</v>
      </c>
      <c r="Q6" s="6">
        <f>Attendance!Q6</f>
        <v>0</v>
      </c>
      <c r="R6" s="6">
        <f>Attendance!R6</f>
        <v>0</v>
      </c>
      <c r="S6" s="6">
        <f>Attendance!S6</f>
        <v>0</v>
      </c>
      <c r="T6" s="6">
        <f>Attendance!T6</f>
        <v>0</v>
      </c>
      <c r="U6" s="6">
        <f>Attendance!U6</f>
        <v>0</v>
      </c>
      <c r="V6" s="6">
        <f>Attendance!V6</f>
        <v>0</v>
      </c>
      <c r="W6" s="6">
        <f>Attendance!W6</f>
        <v>0</v>
      </c>
      <c r="X6" s="6">
        <f>Attendance!X6</f>
        <v>0</v>
      </c>
      <c r="Y6" s="6">
        <f>Attendance!Y6</f>
        <v>0</v>
      </c>
      <c r="Z6" s="6">
        <f>Attendance!Z6</f>
        <v>0</v>
      </c>
      <c r="AA6" s="6">
        <f>Attendance!AA6</f>
        <v>0</v>
      </c>
      <c r="AB6" s="6">
        <f>Attendance!AB6</f>
        <v>0</v>
      </c>
      <c r="AC6" s="6">
        <f>Attendance!AC6</f>
        <v>0</v>
      </c>
      <c r="AD6" s="6">
        <f>Attendance!AD6</f>
        <v>0</v>
      </c>
      <c r="AE6" s="6">
        <f>Attendance!AE6</f>
        <v>0</v>
      </c>
      <c r="AF6" s="6">
        <f>Attendance!AF6</f>
        <v>0</v>
      </c>
      <c r="AG6" s="6">
        <f>Attendance!AG6</f>
        <v>0</v>
      </c>
      <c r="AH6" s="6">
        <f>Attendance!AH6</f>
        <v>0</v>
      </c>
      <c r="AI6" s="6">
        <f>Attendance!AI6</f>
        <v>0</v>
      </c>
      <c r="AJ6" s="6">
        <f>Attendance!AJ6</f>
        <v>0</v>
      </c>
      <c r="AK6" s="6">
        <f>Attendance!AK6</f>
        <v>0</v>
      </c>
      <c r="AL6" s="6">
        <f>Attendance!AL6</f>
        <v>0</v>
      </c>
      <c r="AM6" s="6">
        <f>Attendance!AM6</f>
        <v>0</v>
      </c>
      <c r="AN6" s="6">
        <f>Attendance!AN6</f>
        <v>0</v>
      </c>
      <c r="AO6" s="6">
        <f>Attendance!AO6</f>
        <v>0</v>
      </c>
      <c r="AP6" s="48">
        <f>Attendance!AP6</f>
        <v>0</v>
      </c>
      <c r="AQ6" s="47"/>
      <c r="AR6" s="47" t="str">
        <f>Attendance!AR6</f>
        <v>L+\G</v>
      </c>
      <c r="AS6" s="49">
        <f>Attendance!AS6</f>
        <v>0</v>
      </c>
      <c r="AT6" s="6">
        <f>Attendance!AT6</f>
        <v>0</v>
      </c>
      <c r="AU6" s="6">
        <f>Attendance!AU6</f>
        <v>0</v>
      </c>
      <c r="AV6" s="6">
        <f>Attendance!AV6</f>
        <v>0</v>
      </c>
    </row>
    <row r="7" spans="1:48" ht="18" customHeight="1">
      <c r="A7" s="61" t="s">
        <v>14</v>
      </c>
      <c r="B7" s="62"/>
      <c r="C7" s="22"/>
      <c r="D7" s="22"/>
      <c r="E7" s="22"/>
      <c r="F7" s="6">
        <f>Attendance!F7</f>
        <v>0</v>
      </c>
      <c r="G7" s="6">
        <f>Attendance!G7</f>
        <v>0</v>
      </c>
      <c r="H7" s="6">
        <f>Attendance!H7</f>
        <v>0</v>
      </c>
      <c r="I7" s="6">
        <f>Attendance!I7</f>
        <v>0</v>
      </c>
      <c r="J7" s="6">
        <f>Attendance!J7</f>
        <v>0</v>
      </c>
      <c r="K7" s="6">
        <f>Attendance!K7</f>
        <v>0</v>
      </c>
      <c r="L7" s="6">
        <f>Attendance!L7</f>
        <v>0</v>
      </c>
      <c r="M7" s="6">
        <f>Attendance!M7</f>
        <v>0</v>
      </c>
      <c r="N7" s="6">
        <f>Attendance!N7</f>
        <v>0</v>
      </c>
      <c r="O7" s="6">
        <f>Attendance!O7</f>
        <v>0</v>
      </c>
      <c r="P7" s="6">
        <f>Attendance!P7</f>
        <v>0</v>
      </c>
      <c r="Q7" s="6">
        <f>Attendance!Q7</f>
        <v>0</v>
      </c>
      <c r="R7" s="6">
        <f>Attendance!R7</f>
        <v>0</v>
      </c>
      <c r="S7" s="6">
        <f>Attendance!S7</f>
        <v>0</v>
      </c>
      <c r="T7" s="6">
        <f>Attendance!T7</f>
        <v>0</v>
      </c>
      <c r="U7" s="6">
        <f>Attendance!U7</f>
        <v>0</v>
      </c>
      <c r="V7" s="6">
        <f>Attendance!V7</f>
        <v>0</v>
      </c>
      <c r="W7" s="6">
        <f>Attendance!W7</f>
        <v>0</v>
      </c>
      <c r="X7" s="6">
        <f>Attendance!X7</f>
        <v>0</v>
      </c>
      <c r="Y7" s="6">
        <f>Attendance!Y7</f>
        <v>0</v>
      </c>
      <c r="Z7" s="6">
        <f>Attendance!Z7</f>
        <v>0</v>
      </c>
      <c r="AA7" s="6">
        <f>Attendance!AA7</f>
        <v>0</v>
      </c>
      <c r="AB7" s="6">
        <f>Attendance!AB7</f>
        <v>0</v>
      </c>
      <c r="AC7" s="6">
        <f>Attendance!AC7</f>
        <v>0</v>
      </c>
      <c r="AD7" s="6">
        <f>Attendance!AD7</f>
        <v>0</v>
      </c>
      <c r="AE7" s="6">
        <f>Attendance!AE7</f>
        <v>0</v>
      </c>
      <c r="AF7" s="6">
        <f>Attendance!AF7</f>
        <v>0</v>
      </c>
      <c r="AG7" s="6">
        <f>Attendance!AG7</f>
        <v>0</v>
      </c>
      <c r="AH7" s="6">
        <f>Attendance!AH7</f>
        <v>0</v>
      </c>
      <c r="AI7" s="6">
        <f>Attendance!AI7</f>
        <v>0</v>
      </c>
      <c r="AJ7" s="6">
        <f>Attendance!AJ7</f>
        <v>0</v>
      </c>
      <c r="AK7" s="6">
        <f>Attendance!AK7</f>
        <v>0</v>
      </c>
      <c r="AL7" s="6">
        <f>Attendance!AL7</f>
        <v>0</v>
      </c>
      <c r="AM7" s="6">
        <f>Attendance!AM7</f>
        <v>0</v>
      </c>
      <c r="AN7" s="6">
        <f>Attendance!AN7</f>
        <v>0</v>
      </c>
      <c r="AO7" s="6">
        <f>Attendance!AO7</f>
        <v>0</v>
      </c>
      <c r="AP7" s="48">
        <f>Attendance!AP7</f>
        <v>0</v>
      </c>
      <c r="AQ7" s="47"/>
      <c r="AR7" s="47" t="str">
        <f>Attendance!AR7</f>
        <v>L M</v>
      </c>
      <c r="AS7" s="49">
        <f>Attendance!AS7</f>
        <v>0</v>
      </c>
      <c r="AT7" s="6">
        <f>Attendance!AT7</f>
        <v>0</v>
      </c>
      <c r="AU7" s="6">
        <f>Attendance!AU7</f>
        <v>0</v>
      </c>
      <c r="AV7" s="6">
        <f>Attendance!AV7</f>
        <v>0</v>
      </c>
    </row>
    <row r="8" spans="1:48" ht="17.25" customHeight="1">
      <c r="A8" s="61" t="s">
        <v>15</v>
      </c>
      <c r="B8" s="62"/>
      <c r="C8" s="15"/>
      <c r="D8" s="15"/>
      <c r="E8" s="15"/>
      <c r="F8" s="6">
        <f>Attendance!F8</f>
        <v>0</v>
      </c>
      <c r="G8" s="6">
        <f>Attendance!G8</f>
        <v>0</v>
      </c>
      <c r="H8" s="6">
        <f>Attendance!H8</f>
        <v>0</v>
      </c>
      <c r="I8" s="6">
        <f>Attendance!I8</f>
        <v>0</v>
      </c>
      <c r="J8" s="6">
        <f>Attendance!J8</f>
        <v>0</v>
      </c>
      <c r="K8" s="6">
        <f>Attendance!K8</f>
        <v>0</v>
      </c>
      <c r="L8" s="6">
        <f>Attendance!L8</f>
        <v>0</v>
      </c>
      <c r="M8" s="6">
        <f>Attendance!M8</f>
        <v>0</v>
      </c>
      <c r="N8" s="6">
        <f>Attendance!N8</f>
        <v>0</v>
      </c>
      <c r="O8" s="6">
        <f>Attendance!O8</f>
        <v>0</v>
      </c>
      <c r="P8" s="6">
        <f>Attendance!P8</f>
        <v>0</v>
      </c>
      <c r="Q8" s="6">
        <f>Attendance!Q8</f>
        <v>0</v>
      </c>
      <c r="R8" s="6">
        <f>Attendance!R8</f>
        <v>0</v>
      </c>
      <c r="S8" s="6">
        <f>Attendance!S8</f>
        <v>0</v>
      </c>
      <c r="T8" s="6">
        <f>Attendance!T8</f>
        <v>0</v>
      </c>
      <c r="U8" s="6">
        <f>Attendance!U8</f>
        <v>0</v>
      </c>
      <c r="V8" s="6">
        <f>Attendance!V8</f>
        <v>0</v>
      </c>
      <c r="W8" s="6">
        <f>Attendance!W8</f>
        <v>0</v>
      </c>
      <c r="X8" s="6">
        <f>Attendance!X8</f>
        <v>0</v>
      </c>
      <c r="Y8" s="6">
        <f>Attendance!Y8</f>
        <v>0</v>
      </c>
      <c r="Z8" s="6">
        <f>Attendance!Z8</f>
        <v>0</v>
      </c>
      <c r="AA8" s="6">
        <f>Attendance!AA8</f>
        <v>0</v>
      </c>
      <c r="AB8" s="6">
        <f>Attendance!AB8</f>
        <v>0</v>
      </c>
      <c r="AC8" s="6">
        <f>Attendance!AC8</f>
        <v>0</v>
      </c>
      <c r="AD8" s="6">
        <f>Attendance!AD8</f>
        <v>0</v>
      </c>
      <c r="AE8" s="6">
        <f>Attendance!AE8</f>
        <v>0</v>
      </c>
      <c r="AF8" s="6">
        <f>Attendance!AF8</f>
        <v>0</v>
      </c>
      <c r="AG8" s="6">
        <f>Attendance!AG8</f>
        <v>0</v>
      </c>
      <c r="AH8" s="6">
        <f>Attendance!AH8</f>
        <v>0</v>
      </c>
      <c r="AI8" s="6">
        <f>Attendance!AI8</f>
        <v>0</v>
      </c>
      <c r="AJ8" s="6">
        <f>Attendance!AJ8</f>
        <v>0</v>
      </c>
      <c r="AK8" s="6">
        <f>Attendance!AK8</f>
        <v>0</v>
      </c>
      <c r="AL8" s="6">
        <f>Attendance!AL8</f>
        <v>0</v>
      </c>
      <c r="AM8" s="6">
        <f>Attendance!AM8</f>
        <v>0</v>
      </c>
      <c r="AN8" s="6">
        <f>Attendance!AN8</f>
        <v>0</v>
      </c>
      <c r="AO8" s="6">
        <f>Attendance!AO8</f>
        <v>0</v>
      </c>
      <c r="AP8" s="48">
        <f>Attendance!AP8</f>
        <v>0</v>
      </c>
      <c r="AQ8" s="47"/>
      <c r="AR8" s="47"/>
    </row>
    <row r="9" spans="1:48" ht="18" customHeight="1">
      <c r="A9" s="61" t="s">
        <v>16</v>
      </c>
      <c r="B9" s="62"/>
      <c r="C9" s="16"/>
      <c r="D9" s="16"/>
      <c r="E9" s="16"/>
      <c r="F9" s="6">
        <f>Attendance!F9</f>
        <v>0</v>
      </c>
      <c r="G9" s="6">
        <f>Attendance!G9</f>
        <v>0</v>
      </c>
      <c r="H9" s="6">
        <f>Attendance!H9</f>
        <v>0</v>
      </c>
      <c r="I9" s="6">
        <f>Attendance!I9</f>
        <v>0</v>
      </c>
      <c r="J9" s="6">
        <f>Attendance!J9</f>
        <v>0</v>
      </c>
      <c r="K9" s="6">
        <f>Attendance!K9</f>
        <v>0</v>
      </c>
      <c r="L9" s="6">
        <f>Attendance!L9</f>
        <v>0</v>
      </c>
      <c r="M9" s="6">
        <f>Attendance!M9</f>
        <v>0</v>
      </c>
      <c r="N9" s="6">
        <f>Attendance!N9</f>
        <v>0</v>
      </c>
      <c r="O9" s="6">
        <f>Attendance!O9</f>
        <v>0</v>
      </c>
      <c r="P9" s="6">
        <f>Attendance!P9</f>
        <v>0</v>
      </c>
      <c r="Q9" s="6">
        <f>Attendance!Q9</f>
        <v>0</v>
      </c>
      <c r="R9" s="6">
        <f>Attendance!R9</f>
        <v>0</v>
      </c>
      <c r="S9" s="6">
        <f>Attendance!S9</f>
        <v>0</v>
      </c>
      <c r="T9" s="6">
        <f>Attendance!T9</f>
        <v>0</v>
      </c>
      <c r="U9" s="6">
        <f>Attendance!U9</f>
        <v>0</v>
      </c>
      <c r="V9" s="6">
        <f>Attendance!V9</f>
        <v>0</v>
      </c>
      <c r="W9" s="6">
        <f>Attendance!W9</f>
        <v>0</v>
      </c>
      <c r="X9" s="6">
        <f>Attendance!X9</f>
        <v>0</v>
      </c>
      <c r="Y9" s="6">
        <f>Attendance!Y9</f>
        <v>0</v>
      </c>
      <c r="Z9" s="6">
        <f>Attendance!Z9</f>
        <v>0</v>
      </c>
      <c r="AA9" s="6">
        <f>Attendance!AA9</f>
        <v>0</v>
      </c>
      <c r="AB9" s="6">
        <f>Attendance!AB9</f>
        <v>0</v>
      </c>
      <c r="AC9" s="6">
        <f>Attendance!AC9</f>
        <v>0</v>
      </c>
      <c r="AD9" s="6">
        <f>Attendance!AD9</f>
        <v>0</v>
      </c>
      <c r="AE9" s="6">
        <f>Attendance!AE9</f>
        <v>0</v>
      </c>
      <c r="AF9" s="6">
        <f>Attendance!AF9</f>
        <v>0</v>
      </c>
      <c r="AG9" s="6">
        <f>Attendance!AG9</f>
        <v>0</v>
      </c>
      <c r="AH9" s="6">
        <f>Attendance!AH9</f>
        <v>0</v>
      </c>
      <c r="AI9" s="6">
        <f>Attendance!AI9</f>
        <v>0</v>
      </c>
      <c r="AJ9" s="6">
        <f>Attendance!AJ9</f>
        <v>0</v>
      </c>
      <c r="AK9" s="6">
        <f>Attendance!AK9</f>
        <v>0</v>
      </c>
      <c r="AL9" s="6">
        <f>Attendance!AL9</f>
        <v>0</v>
      </c>
      <c r="AM9" s="6">
        <f>Attendance!AM9</f>
        <v>0</v>
      </c>
      <c r="AN9" s="6">
        <f>Attendance!AN9</f>
        <v>0</v>
      </c>
      <c r="AO9" s="6">
        <f>Attendance!AO9</f>
        <v>0</v>
      </c>
      <c r="AP9" s="48">
        <f>Attendance!AP9</f>
        <v>0</v>
      </c>
      <c r="AQ9" s="47"/>
      <c r="AR9" s="47"/>
    </row>
    <row r="10" spans="1:48" ht="15.75" customHeight="1">
      <c r="A10" s="61" t="s">
        <v>17</v>
      </c>
      <c r="B10" s="62"/>
      <c r="C10" s="17"/>
      <c r="D10" s="17"/>
      <c r="E10" s="17"/>
      <c r="F10" s="6">
        <f>Attendance!F10</f>
        <v>0</v>
      </c>
      <c r="G10" s="6">
        <f>Attendance!G10</f>
        <v>0</v>
      </c>
      <c r="H10" s="6">
        <f>Attendance!H10</f>
        <v>0</v>
      </c>
      <c r="I10" s="6">
        <f>Attendance!I10</f>
        <v>0</v>
      </c>
      <c r="J10" s="6">
        <f>Attendance!J10</f>
        <v>0</v>
      </c>
      <c r="K10" s="6">
        <f>Attendance!K10</f>
        <v>0</v>
      </c>
      <c r="L10" s="6">
        <f>Attendance!L10</f>
        <v>0</v>
      </c>
      <c r="M10" s="6">
        <f>Attendance!M10</f>
        <v>0</v>
      </c>
      <c r="N10" s="6">
        <f>Attendance!N10</f>
        <v>0</v>
      </c>
      <c r="O10" s="6">
        <f>Attendance!O10</f>
        <v>0</v>
      </c>
      <c r="P10" s="6">
        <f>Attendance!P10</f>
        <v>0</v>
      </c>
      <c r="Q10" s="6">
        <f>Attendance!Q10</f>
        <v>0</v>
      </c>
      <c r="R10" s="6">
        <f>Attendance!R10</f>
        <v>0</v>
      </c>
      <c r="S10" s="6">
        <f>Attendance!S10</f>
        <v>0</v>
      </c>
      <c r="T10" s="6">
        <f>Attendance!T10</f>
        <v>0</v>
      </c>
      <c r="U10" s="6">
        <f>Attendance!U10</f>
        <v>0</v>
      </c>
      <c r="V10" s="6">
        <f>Attendance!V10</f>
        <v>0</v>
      </c>
      <c r="W10" s="6">
        <f>Attendance!W10</f>
        <v>0</v>
      </c>
      <c r="X10" s="6">
        <f>Attendance!X10</f>
        <v>0</v>
      </c>
      <c r="Y10" s="6">
        <f>Attendance!Y10</f>
        <v>0</v>
      </c>
      <c r="Z10" s="6">
        <f>Attendance!Z10</f>
        <v>0</v>
      </c>
      <c r="AA10" s="6">
        <f>Attendance!AA10</f>
        <v>0</v>
      </c>
      <c r="AB10" s="6">
        <f>Attendance!AB10</f>
        <v>0</v>
      </c>
      <c r="AC10" s="6">
        <f>Attendance!AC10</f>
        <v>0</v>
      </c>
      <c r="AD10" s="6">
        <f>Attendance!AD10</f>
        <v>0</v>
      </c>
      <c r="AE10" s="6">
        <f>Attendance!AE10</f>
        <v>0</v>
      </c>
      <c r="AF10" s="6">
        <f>Attendance!AF10</f>
        <v>0</v>
      </c>
      <c r="AG10" s="6">
        <f>Attendance!AG10</f>
        <v>0</v>
      </c>
      <c r="AH10" s="6">
        <f>Attendance!AH10</f>
        <v>0</v>
      </c>
      <c r="AI10" s="6">
        <f>Attendance!AI10</f>
        <v>0</v>
      </c>
      <c r="AJ10" s="6">
        <f>Attendance!AJ10</f>
        <v>0</v>
      </c>
      <c r="AK10" s="6">
        <f>Attendance!AK10</f>
        <v>0</v>
      </c>
      <c r="AL10" s="6">
        <f>Attendance!AL10</f>
        <v>0</v>
      </c>
      <c r="AM10" s="6">
        <f>Attendance!AM10</f>
        <v>0</v>
      </c>
      <c r="AN10" s="6">
        <f>Attendance!AN10</f>
        <v>0</v>
      </c>
      <c r="AO10" s="6">
        <f>Attendance!AO10</f>
        <v>0</v>
      </c>
      <c r="AP10" s="48">
        <f>Attendance!AP10</f>
        <v>0</v>
      </c>
      <c r="AQ10" s="47"/>
      <c r="AR10" s="47"/>
    </row>
    <row r="11" spans="1:48" ht="19.5" customHeight="1">
      <c r="A11" s="61" t="s">
        <v>18</v>
      </c>
      <c r="B11" s="62"/>
      <c r="C11" s="18"/>
      <c r="D11" s="18"/>
      <c r="E11" s="18"/>
      <c r="F11" s="6">
        <f>Attendance!F11</f>
        <v>0</v>
      </c>
      <c r="G11" s="6">
        <f>Attendance!G11</f>
        <v>0</v>
      </c>
      <c r="H11" s="6">
        <f>Attendance!H11</f>
        <v>0</v>
      </c>
      <c r="I11" s="6">
        <f>Attendance!I11</f>
        <v>0</v>
      </c>
      <c r="J11" s="6">
        <f>Attendance!J11</f>
        <v>0</v>
      </c>
      <c r="K11" s="6">
        <f>Attendance!K11</f>
        <v>0</v>
      </c>
      <c r="L11" s="6">
        <f>Attendance!L11</f>
        <v>0</v>
      </c>
      <c r="M11" s="6">
        <f>Attendance!M11</f>
        <v>0</v>
      </c>
      <c r="N11" s="6">
        <f>Attendance!N11</f>
        <v>0</v>
      </c>
      <c r="O11" s="6">
        <f>Attendance!O11</f>
        <v>0</v>
      </c>
      <c r="P11" s="6">
        <f>Attendance!P11</f>
        <v>0</v>
      </c>
      <c r="Q11" s="6">
        <f>Attendance!Q11</f>
        <v>0</v>
      </c>
      <c r="R11" s="6">
        <f>Attendance!R11</f>
        <v>0</v>
      </c>
      <c r="S11" s="6">
        <f>Attendance!S11</f>
        <v>0</v>
      </c>
      <c r="T11" s="6">
        <f>Attendance!T11</f>
        <v>0</v>
      </c>
      <c r="U11" s="6">
        <f>Attendance!U11</f>
        <v>0</v>
      </c>
      <c r="V11" s="6">
        <f>Attendance!V11</f>
        <v>0</v>
      </c>
      <c r="W11" s="6">
        <f>Attendance!W11</f>
        <v>0</v>
      </c>
      <c r="X11" s="6">
        <f>Attendance!X11</f>
        <v>0</v>
      </c>
      <c r="Y11" s="6">
        <f>Attendance!Y11</f>
        <v>0</v>
      </c>
      <c r="Z11" s="6">
        <f>Attendance!Z11</f>
        <v>0</v>
      </c>
      <c r="AA11" s="6">
        <f>Attendance!AA11</f>
        <v>0</v>
      </c>
      <c r="AB11" s="6">
        <f>Attendance!AB11</f>
        <v>0</v>
      </c>
      <c r="AC11" s="6">
        <f>Attendance!AC11</f>
        <v>0</v>
      </c>
      <c r="AD11" s="6">
        <f>Attendance!AD11</f>
        <v>0</v>
      </c>
      <c r="AE11" s="6">
        <f>Attendance!AE11</f>
        <v>0</v>
      </c>
      <c r="AF11" s="6">
        <f>Attendance!AF11</f>
        <v>0</v>
      </c>
      <c r="AG11" s="6">
        <f>Attendance!AG11</f>
        <v>0</v>
      </c>
      <c r="AH11" s="6">
        <f>Attendance!AH11</f>
        <v>0</v>
      </c>
      <c r="AI11" s="6">
        <f>Attendance!AI11</f>
        <v>0</v>
      </c>
      <c r="AJ11" s="6">
        <f>Attendance!AJ11</f>
        <v>0</v>
      </c>
      <c r="AK11" s="6">
        <f>Attendance!AK11</f>
        <v>0</v>
      </c>
      <c r="AL11" s="6">
        <f>Attendance!AL11</f>
        <v>0</v>
      </c>
      <c r="AM11" s="6">
        <f>Attendance!AM11</f>
        <v>0</v>
      </c>
      <c r="AN11" s="6">
        <f>Attendance!AN11</f>
        <v>0</v>
      </c>
      <c r="AO11" s="6">
        <f>Attendance!AO11</f>
        <v>0</v>
      </c>
      <c r="AP11" s="48">
        <f>Attendance!AP11</f>
        <v>0</v>
      </c>
      <c r="AQ11" s="47"/>
      <c r="AR11" s="47"/>
    </row>
    <row r="12" spans="1:48" ht="17.25" customHeight="1">
      <c r="A12" s="70" t="s">
        <v>26</v>
      </c>
      <c r="B12" s="62"/>
      <c r="C12" s="19"/>
      <c r="D12" s="19"/>
      <c r="E12" s="19"/>
      <c r="F12" s="6" t="e">
        <f>Attendance!F12</f>
        <v>#DIV/0!</v>
      </c>
      <c r="G12" s="6">
        <f>Attendance!G12</f>
        <v>0</v>
      </c>
      <c r="H12" s="6">
        <f>Attendance!H12</f>
        <v>0</v>
      </c>
      <c r="I12" s="6" t="e">
        <f>Attendance!I12</f>
        <v>#DIV/0!</v>
      </c>
      <c r="J12" s="6">
        <f>Attendance!J12</f>
        <v>0</v>
      </c>
      <c r="K12" s="6">
        <f>Attendance!K12</f>
        <v>0</v>
      </c>
      <c r="L12" s="6" t="e">
        <f>Attendance!L12</f>
        <v>#DIV/0!</v>
      </c>
      <c r="M12" s="6">
        <f>Attendance!M12</f>
        <v>0</v>
      </c>
      <c r="N12" s="6">
        <f>Attendance!N12</f>
        <v>0</v>
      </c>
      <c r="O12" s="6" t="e">
        <f>Attendance!O12</f>
        <v>#DIV/0!</v>
      </c>
      <c r="P12" s="6">
        <f>Attendance!P12</f>
        <v>0</v>
      </c>
      <c r="Q12" s="6">
        <f>Attendance!Q12</f>
        <v>0</v>
      </c>
      <c r="R12" s="6" t="e">
        <f>Attendance!R12</f>
        <v>#DIV/0!</v>
      </c>
      <c r="S12" s="6">
        <f>Attendance!S12</f>
        <v>0</v>
      </c>
      <c r="T12" s="6">
        <f>Attendance!T12</f>
        <v>0</v>
      </c>
      <c r="U12" s="6" t="e">
        <f>Attendance!U12</f>
        <v>#DIV/0!</v>
      </c>
      <c r="V12" s="6">
        <f>Attendance!V12</f>
        <v>0</v>
      </c>
      <c r="W12" s="6">
        <f>Attendance!W12</f>
        <v>0</v>
      </c>
      <c r="X12" s="6" t="e">
        <f>Attendance!X12</f>
        <v>#DIV/0!</v>
      </c>
      <c r="Y12" s="6">
        <f>Attendance!Y12</f>
        <v>0</v>
      </c>
      <c r="Z12" s="6">
        <f>Attendance!Z12</f>
        <v>0</v>
      </c>
      <c r="AA12" s="6" t="e">
        <f>Attendance!AA12</f>
        <v>#DIV/0!</v>
      </c>
      <c r="AB12" s="6">
        <f>Attendance!AB12</f>
        <v>0</v>
      </c>
      <c r="AC12" s="6">
        <f>Attendance!AC12</f>
        <v>0</v>
      </c>
      <c r="AD12" s="6" t="e">
        <f>Attendance!AD12</f>
        <v>#DIV/0!</v>
      </c>
      <c r="AE12" s="6">
        <f>Attendance!AE12</f>
        <v>0</v>
      </c>
      <c r="AF12" s="6">
        <f>Attendance!AF12</f>
        <v>0</v>
      </c>
      <c r="AG12" s="6" t="e">
        <f>Attendance!AG12</f>
        <v>#DIV/0!</v>
      </c>
      <c r="AH12" s="6">
        <f>Attendance!AH12</f>
        <v>0</v>
      </c>
      <c r="AI12" s="6">
        <f>Attendance!AI12</f>
        <v>0</v>
      </c>
      <c r="AJ12" s="6" t="e">
        <f>Attendance!AJ12</f>
        <v>#DIV/0!</v>
      </c>
      <c r="AK12" s="6">
        <f>Attendance!AK12</f>
        <v>0</v>
      </c>
      <c r="AL12" s="6">
        <f>Attendance!AL12</f>
        <v>0</v>
      </c>
      <c r="AM12" s="6" t="e">
        <f>Attendance!AM12</f>
        <v>#DIV/0!</v>
      </c>
      <c r="AN12" s="6">
        <f>Attendance!AN12</f>
        <v>0</v>
      </c>
      <c r="AO12" s="6">
        <f>Attendance!AO12</f>
        <v>0</v>
      </c>
      <c r="AP12" s="48">
        <f>Attendance!AP12</f>
        <v>0</v>
      </c>
      <c r="AQ12" s="47"/>
      <c r="AR12" s="47" t="str">
        <f>Attendance!AR12</f>
        <v>%M</v>
      </c>
      <c r="AS12" s="71" t="e">
        <f>AS7/AS5</f>
        <v>#DIV/0!</v>
      </c>
      <c r="AT12" s="71" t="e">
        <f>AT7/AT5</f>
        <v>#DIV/0!</v>
      </c>
      <c r="AU12" s="71" t="e">
        <f>AU7/AU5</f>
        <v>#DIV/0!</v>
      </c>
      <c r="AV12" s="71" t="e">
        <f>AV7/AV5</f>
        <v>#DIV/0!</v>
      </c>
    </row>
    <row r="13" spans="1:48" ht="20.25" customHeight="1">
      <c r="A13" s="63" t="s">
        <v>25</v>
      </c>
      <c r="B13" s="64"/>
      <c r="C13" s="13"/>
      <c r="D13" s="13"/>
      <c r="E13" s="13"/>
      <c r="F13" s="6">
        <f>Attendance!F13</f>
        <v>0</v>
      </c>
      <c r="G13" s="6">
        <f>Attendance!G13</f>
        <v>0</v>
      </c>
      <c r="H13" s="6">
        <f>Attendance!H13</f>
        <v>0</v>
      </c>
      <c r="I13" s="6">
        <f>Attendance!I13</f>
        <v>0</v>
      </c>
      <c r="J13" s="6">
        <f>Attendance!J13</f>
        <v>0</v>
      </c>
      <c r="K13" s="6">
        <f>Attendance!K13</f>
        <v>0</v>
      </c>
      <c r="L13" s="6">
        <f>Attendance!L13</f>
        <v>0</v>
      </c>
      <c r="M13" s="6">
        <f>Attendance!M13</f>
        <v>0</v>
      </c>
      <c r="N13" s="6">
        <f>Attendance!N13</f>
        <v>0</v>
      </c>
      <c r="O13" s="6">
        <f>Attendance!O13</f>
        <v>0</v>
      </c>
      <c r="P13" s="6">
        <f>Attendance!P13</f>
        <v>0</v>
      </c>
      <c r="Q13" s="6">
        <f>Attendance!Q13</f>
        <v>0</v>
      </c>
      <c r="R13" s="6">
        <f>Attendance!R13</f>
        <v>0</v>
      </c>
      <c r="S13" s="6">
        <f>Attendance!S13</f>
        <v>0</v>
      </c>
      <c r="T13" s="6">
        <f>Attendance!T13</f>
        <v>0</v>
      </c>
      <c r="U13" s="6">
        <f>Attendance!U13</f>
        <v>0</v>
      </c>
      <c r="V13" s="6">
        <f>Attendance!V13</f>
        <v>0</v>
      </c>
      <c r="W13" s="6">
        <f>Attendance!W13</f>
        <v>0</v>
      </c>
      <c r="X13" s="6">
        <f>Attendance!X13</f>
        <v>0</v>
      </c>
      <c r="Y13" s="6">
        <f>Attendance!Y13</f>
        <v>0</v>
      </c>
      <c r="Z13" s="6">
        <f>Attendance!Z13</f>
        <v>0</v>
      </c>
      <c r="AA13" s="6">
        <f>Attendance!AA13</f>
        <v>0</v>
      </c>
      <c r="AB13" s="6">
        <f>Attendance!AB13</f>
        <v>0</v>
      </c>
      <c r="AC13" s="6">
        <f>Attendance!AC13</f>
        <v>0</v>
      </c>
      <c r="AD13" s="6">
        <f>Attendance!AD13</f>
        <v>0</v>
      </c>
      <c r="AE13" s="6">
        <f>Attendance!AE13</f>
        <v>0</v>
      </c>
      <c r="AF13" s="6">
        <f>Attendance!AF13</f>
        <v>0</v>
      </c>
      <c r="AG13" s="6">
        <f>Attendance!AG13</f>
        <v>0</v>
      </c>
      <c r="AH13" s="6">
        <f>Attendance!AH13</f>
        <v>0</v>
      </c>
      <c r="AI13" s="6">
        <f>Attendance!AI13</f>
        <v>0</v>
      </c>
      <c r="AJ13" s="6">
        <f>Attendance!AJ13</f>
        <v>0</v>
      </c>
      <c r="AK13" s="6">
        <f>Attendance!AK13</f>
        <v>0</v>
      </c>
      <c r="AL13" s="6">
        <f>Attendance!AL13</f>
        <v>0</v>
      </c>
      <c r="AM13" s="6">
        <f>Attendance!AM13</f>
        <v>0</v>
      </c>
      <c r="AN13" s="6">
        <f>Attendance!AN13</f>
        <v>0</v>
      </c>
      <c r="AO13" s="6">
        <f>Attendance!AO13</f>
        <v>0</v>
      </c>
      <c r="AP13" s="48">
        <f>Attendance!AP13</f>
        <v>0</v>
      </c>
      <c r="AQ13" s="47"/>
      <c r="AR13" s="47" t="str">
        <f>Attendance!AR13</f>
        <v>G</v>
      </c>
      <c r="AS13" s="49"/>
      <c r="AT13" s="6"/>
      <c r="AU13" s="6"/>
      <c r="AV13" s="6"/>
    </row>
    <row r="14" spans="1:48">
      <c r="A14" s="65"/>
      <c r="B14" s="66"/>
      <c r="C14" s="14"/>
      <c r="D14" s="14"/>
      <c r="E14" s="14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48"/>
      <c r="AQ14" s="47"/>
      <c r="AR14" s="47"/>
    </row>
    <row r="15" spans="1:48" ht="15.75">
      <c r="A15" s="67" t="s">
        <v>40</v>
      </c>
      <c r="B15" s="68"/>
      <c r="C15" s="42"/>
      <c r="D15" s="42"/>
      <c r="E15" s="42"/>
      <c r="F15" s="6">
        <f>Attendance!F15</f>
        <v>0</v>
      </c>
      <c r="G15" s="6"/>
      <c r="H15" s="6"/>
      <c r="I15" s="6">
        <f>Attendance!I15</f>
        <v>0</v>
      </c>
      <c r="J15" s="6"/>
      <c r="K15" s="6"/>
      <c r="L15" s="6">
        <f>Attendance!L15</f>
        <v>0</v>
      </c>
      <c r="M15" s="6"/>
      <c r="N15" s="6"/>
      <c r="O15" s="6">
        <f>Attendance!O15</f>
        <v>0</v>
      </c>
      <c r="P15" s="6"/>
      <c r="Q15" s="6"/>
      <c r="R15" s="6">
        <f>Attendance!R15</f>
        <v>0</v>
      </c>
      <c r="S15" s="6"/>
      <c r="T15" s="6"/>
      <c r="U15" s="6">
        <f>Attendance!U15</f>
        <v>0</v>
      </c>
      <c r="V15" s="6"/>
      <c r="W15" s="6"/>
      <c r="X15" s="6">
        <f>Attendance!X15</f>
        <v>0</v>
      </c>
      <c r="Y15" s="6"/>
      <c r="Z15" s="6"/>
      <c r="AA15" s="6">
        <f>Attendance!AA15</f>
        <v>0</v>
      </c>
      <c r="AB15" s="6"/>
      <c r="AC15" s="6"/>
      <c r="AD15" s="6">
        <f>Attendance!AD15</f>
        <v>0</v>
      </c>
      <c r="AE15" s="6"/>
      <c r="AF15" s="6"/>
      <c r="AG15" s="6">
        <f>Attendance!AG15</f>
        <v>0</v>
      </c>
      <c r="AH15" s="6"/>
      <c r="AI15" s="6"/>
      <c r="AJ15" s="6">
        <f>Attendance!AJ15</f>
        <v>0</v>
      </c>
      <c r="AK15" s="6"/>
      <c r="AL15" s="6"/>
      <c r="AM15" s="6">
        <f>Attendance!AM15</f>
        <v>0</v>
      </c>
      <c r="AN15" s="6"/>
      <c r="AO15" s="6"/>
      <c r="AP15" s="48"/>
      <c r="AQ15" s="47"/>
      <c r="AR15" s="47"/>
    </row>
  </sheetData>
  <mergeCells count="13">
    <mergeCell ref="A8:B8"/>
    <mergeCell ref="A2:AQ2"/>
    <mergeCell ref="A4:B4"/>
    <mergeCell ref="A5:B5"/>
    <mergeCell ref="A6:B6"/>
    <mergeCell ref="A7:B7"/>
    <mergeCell ref="A15:B15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1F45A-35CB-4DFD-93E8-F020F605118B}">
  <dimension ref="A1:AS131"/>
  <sheetViews>
    <sheetView workbookViewId="0">
      <selection activeCell="H7" sqref="H7"/>
    </sheetView>
  </sheetViews>
  <sheetFormatPr defaultRowHeight="12.75"/>
  <cols>
    <col min="2" max="2" width="20.33203125" customWidth="1"/>
    <col min="3" max="3" width="3" customWidth="1"/>
    <col min="4" max="4" width="4.6640625" customWidth="1"/>
    <col min="8" max="8" width="13.5" customWidth="1"/>
  </cols>
  <sheetData>
    <row r="1" spans="1:45">
      <c r="A1" s="9"/>
    </row>
    <row r="5" spans="1:45">
      <c r="A5" s="61" t="s">
        <v>12</v>
      </c>
      <c r="B5" s="62"/>
      <c r="C5" s="45"/>
      <c r="E5" s="44">
        <f>IF(E$15="",VALUE(Attendance!F5),"")</f>
        <v>0</v>
      </c>
      <c r="F5" s="44">
        <f>IF(F$15="",VALUE(Attendance!G5),"")</f>
        <v>0</v>
      </c>
      <c r="G5" s="44">
        <f>IF(G$15="",VALUE(Attendance!H5),"")</f>
        <v>0</v>
      </c>
      <c r="H5" s="44">
        <f>IF(H$15="",VALUE(Attendance!I5),0)</f>
        <v>0</v>
      </c>
      <c r="I5" s="44">
        <f>IF(I$15="",VALUE(Attendance!J5),"")</f>
        <v>0</v>
      </c>
      <c r="J5" s="44">
        <f>IF(J$15="",VALUE(Attendance!K5),"")</f>
        <v>0</v>
      </c>
      <c r="K5" s="44">
        <f>IF(K$15="",VALUE(Attendance!L5),0)</f>
        <v>0</v>
      </c>
      <c r="L5" s="44">
        <f>IF(L$15="",VALUE(Attendance!M5),"")</f>
        <v>0</v>
      </c>
      <c r="M5" s="44">
        <f>IF(M$15="",VALUE(Attendance!N5),"")</f>
        <v>0</v>
      </c>
      <c r="N5" s="44">
        <f>IF(N$15="",VALUE(Attendance!O5),0)</f>
        <v>0</v>
      </c>
      <c r="O5" s="44">
        <f>IF(O$15="",VALUE(Attendance!P5),"")</f>
        <v>0</v>
      </c>
      <c r="P5" s="44">
        <f>IF(P$15="",VALUE(Attendance!Q5),"")</f>
        <v>0</v>
      </c>
      <c r="Q5" s="44">
        <f>IF(Q$15="",VALUE(Attendance!R5),0)</f>
        <v>0</v>
      </c>
      <c r="R5" s="44">
        <f>IF(R$15="",VALUE(Attendance!S5),"")</f>
        <v>0</v>
      </c>
      <c r="S5" s="44">
        <f>IF(S$15="",VALUE(Attendance!T5),"")</f>
        <v>0</v>
      </c>
      <c r="T5" s="44">
        <f>IF(T$15="",VALUE(Attendance!U5),0)</f>
        <v>0</v>
      </c>
      <c r="U5" s="44">
        <f>IF(U$15="",VALUE(Attendance!V5),"")</f>
        <v>0</v>
      </c>
      <c r="V5" s="44">
        <f>IF(V$15="",VALUE(Attendance!W5),"")</f>
        <v>0</v>
      </c>
      <c r="W5" s="44">
        <f>IF(W$15="",VALUE(Attendance!X5),0)</f>
        <v>0</v>
      </c>
      <c r="X5" s="44">
        <f>IF(X$15="",VALUE(Attendance!Y5),"")</f>
        <v>0</v>
      </c>
      <c r="Y5" s="44">
        <f>IF(Y$15="",VALUE(Attendance!Z5),"")</f>
        <v>0</v>
      </c>
      <c r="Z5" s="44">
        <f>IF(Z$15="",VALUE(Attendance!AA5),0)</f>
        <v>0</v>
      </c>
      <c r="AA5" s="44">
        <f>IF(AA$15="",VALUE(Attendance!AB5),"")</f>
        <v>0</v>
      </c>
      <c r="AB5" s="44">
        <f>IF(AB$15="",VALUE(Attendance!AC5),"")</f>
        <v>0</v>
      </c>
      <c r="AC5" s="44">
        <f>IF(AC$15="",VALUE(Attendance!AD5),0)</f>
        <v>0</v>
      </c>
      <c r="AD5" s="44">
        <f>IF(AD$15="",VALUE(Attendance!AE5),"")</f>
        <v>0</v>
      </c>
      <c r="AE5" s="44">
        <f>IF(AE$15="",VALUE(Attendance!AF5),"")</f>
        <v>0</v>
      </c>
      <c r="AF5" s="44">
        <f>IF(AF$15="",VALUE(Attendance!AG5),0)</f>
        <v>0</v>
      </c>
      <c r="AG5" s="44">
        <f>IF(AG$15="",VALUE(Attendance!AH5),"")</f>
        <v>0</v>
      </c>
      <c r="AH5" s="44">
        <f>IF(AH$15="",VALUE(Attendance!AI5),"")</f>
        <v>0</v>
      </c>
      <c r="AI5" s="44">
        <f>IF(AI$15="",VALUE(Attendance!AJ5),0)</f>
        <v>0</v>
      </c>
      <c r="AJ5" s="44">
        <f>IF(AJ$15="",VALUE(Attendance!AK5),"")</f>
        <v>0</v>
      </c>
      <c r="AK5" s="44">
        <f>IF(AK$15="",VALUE(Attendance!AL5),"")</f>
        <v>0</v>
      </c>
      <c r="AL5" s="44">
        <f>IF(AL$15="",VALUE(Attendance!AM5),0)</f>
        <v>0</v>
      </c>
      <c r="AM5" s="44">
        <f>IF(AM$15="",VALUE(Attendance!AN5),"")</f>
        <v>0</v>
      </c>
      <c r="AN5" s="44">
        <f>IF(AN$15="",VALUE(Attendance!AO5),"")</f>
        <v>0</v>
      </c>
      <c r="AO5" s="44">
        <f>IF(AO$15="",VALUE(Attendance!AP5),"")</f>
        <v>0</v>
      </c>
      <c r="AP5" s="44">
        <f>IF(AP$15="",VALUE(Attendance!AQ5),0)</f>
        <v>0</v>
      </c>
      <c r="AQ5" s="38"/>
      <c r="AR5" s="38"/>
      <c r="AS5" s="38"/>
    </row>
    <row r="6" spans="1:45">
      <c r="A6" s="61" t="s">
        <v>13</v>
      </c>
      <c r="B6" s="62"/>
      <c r="C6" s="45"/>
      <c r="E6" s="44">
        <f>IF(E$15="",VALUE(Attendance!F6),"")</f>
        <v>0</v>
      </c>
      <c r="F6" s="44">
        <f>IF(F$15="",VALUE(Attendance!G6),"")</f>
        <v>0</v>
      </c>
      <c r="G6" s="44">
        <f>IF(G$15="",VALUE(Attendance!H6),"")</f>
        <v>0</v>
      </c>
      <c r="H6" s="44">
        <f>IF(H$15="",VALUE(Attendance!I6),0)</f>
        <v>0</v>
      </c>
      <c r="I6" s="44">
        <f>IF(I$15="",VALUE(Attendance!J6),"")</f>
        <v>0</v>
      </c>
      <c r="J6" s="44">
        <f>IF(J$15="",VALUE(Attendance!K6),"")</f>
        <v>0</v>
      </c>
      <c r="K6" s="44">
        <f>IF(K$15="",VALUE(Attendance!L6),0)</f>
        <v>0</v>
      </c>
      <c r="L6" s="44">
        <f>IF(L$15="",VALUE(Attendance!M6),"")</f>
        <v>0</v>
      </c>
      <c r="M6" s="44">
        <f>IF(M$15="",VALUE(Attendance!N6),"")</f>
        <v>0</v>
      </c>
      <c r="N6" s="44">
        <f>IF(N$15="",VALUE(Attendance!O6),0)</f>
        <v>0</v>
      </c>
      <c r="O6" s="44">
        <f>IF(O$15="",VALUE(Attendance!P6),"")</f>
        <v>0</v>
      </c>
      <c r="P6" s="44">
        <f>IF(P$15="",VALUE(Attendance!Q6),"")</f>
        <v>0</v>
      </c>
      <c r="Q6" s="44">
        <f>IF(Q$15="",VALUE(Attendance!R6),0)</f>
        <v>0</v>
      </c>
      <c r="R6" s="44">
        <f>IF(R$15="",VALUE(Attendance!S6),"")</f>
        <v>0</v>
      </c>
      <c r="S6" s="44">
        <f>IF(S$15="",VALUE(Attendance!T6),"")</f>
        <v>0</v>
      </c>
      <c r="T6" s="44">
        <f>IF(T$15="",VALUE(Attendance!U6),0)</f>
        <v>0</v>
      </c>
      <c r="U6" s="44">
        <f>IF(U$15="",VALUE(Attendance!V6),"")</f>
        <v>0</v>
      </c>
      <c r="V6" s="44">
        <f>IF(V$15="",VALUE(Attendance!W6),"")</f>
        <v>0</v>
      </c>
      <c r="W6" s="44">
        <f>IF(W$15="",VALUE(Attendance!X6),0)</f>
        <v>0</v>
      </c>
      <c r="X6" s="44">
        <f>IF(X$15="",VALUE(Attendance!Y6),"")</f>
        <v>0</v>
      </c>
      <c r="Y6" s="44">
        <f>IF(Y$15="",VALUE(Attendance!Z6),"")</f>
        <v>0</v>
      </c>
      <c r="Z6" s="44">
        <f>IF(Z$15="",VALUE(Attendance!AA6),0)</f>
        <v>0</v>
      </c>
      <c r="AA6" s="44">
        <f>IF(AA$15="",VALUE(Attendance!AB6),"")</f>
        <v>0</v>
      </c>
      <c r="AB6" s="44">
        <f>IF(AB$15="",VALUE(Attendance!AC6),"")</f>
        <v>0</v>
      </c>
      <c r="AC6" s="44">
        <f>IF(AC$15="",VALUE(Attendance!AD6),0)</f>
        <v>0</v>
      </c>
      <c r="AD6" s="44">
        <f>IF(AD$15="",VALUE(Attendance!AE6),"")</f>
        <v>0</v>
      </c>
      <c r="AE6" s="44">
        <f>IF(AE$15="",VALUE(Attendance!AF6),"")</f>
        <v>0</v>
      </c>
      <c r="AF6" s="44">
        <f>IF(AF$15="",VALUE(Attendance!AG6),0)</f>
        <v>0</v>
      </c>
      <c r="AG6" s="44">
        <f>IF(AG$15="",VALUE(Attendance!AH6),"")</f>
        <v>0</v>
      </c>
      <c r="AH6" s="44">
        <f>IF(AH$15="",VALUE(Attendance!AI6),"")</f>
        <v>0</v>
      </c>
      <c r="AI6" s="44">
        <f>IF(AI$15="",VALUE(Attendance!AJ6),0)</f>
        <v>0</v>
      </c>
      <c r="AJ6" s="44">
        <f>IF(AJ$15="",VALUE(Attendance!AK6),"")</f>
        <v>0</v>
      </c>
      <c r="AK6" s="44">
        <f>IF(AK$15="",VALUE(Attendance!AL6),"")</f>
        <v>0</v>
      </c>
      <c r="AL6" s="44">
        <f>IF(AL$15="",VALUE(Attendance!AM6),0)</f>
        <v>0</v>
      </c>
      <c r="AM6" s="44">
        <f>IF(AM$15="",VALUE(Attendance!AN6),"")</f>
        <v>0</v>
      </c>
      <c r="AN6" s="44">
        <f>IF(AN$15="",VALUE(Attendance!AO6),"")</f>
        <v>0</v>
      </c>
      <c r="AO6" s="44">
        <f>IF(AO$15="",VALUE(Attendance!AP6),"")</f>
        <v>0</v>
      </c>
      <c r="AP6" s="44">
        <f>IF(AP$15="",VALUE(Attendance!AQ6),0)</f>
        <v>0</v>
      </c>
      <c r="AQ6" s="38"/>
      <c r="AR6" s="38"/>
      <c r="AS6" s="38"/>
    </row>
    <row r="7" spans="1:45">
      <c r="A7" s="61" t="s">
        <v>14</v>
      </c>
      <c r="B7" s="62"/>
      <c r="C7" s="45"/>
      <c r="E7" s="44">
        <f>IF(E$15="",VALUE(Attendance!F7),"")</f>
        <v>0</v>
      </c>
      <c r="F7" s="44">
        <f>IF(F$15="",VALUE(Attendance!G7),"")</f>
        <v>0</v>
      </c>
      <c r="G7" s="44">
        <f>IF(G$15="",VALUE(Attendance!H7),"")</f>
        <v>0</v>
      </c>
      <c r="H7" s="44">
        <f>IF(H$15="",VALUE(Attendance!I7),"")</f>
        <v>0</v>
      </c>
      <c r="I7" s="44">
        <f>IF(I$15="",VALUE(Attendance!J7),"")</f>
        <v>0</v>
      </c>
      <c r="J7" s="44">
        <f>IF(J$15="",VALUE(Attendance!K7),"")</f>
        <v>0</v>
      </c>
      <c r="K7" s="44">
        <f>IF(K$15="",VALUE(Attendance!L7),"")</f>
        <v>0</v>
      </c>
      <c r="L7" s="44">
        <f>IF(L$15="",VALUE(Attendance!M7),"")</f>
        <v>0</v>
      </c>
      <c r="M7" s="44">
        <f>IF(M$15="",VALUE(Attendance!N7),"")</f>
        <v>0</v>
      </c>
      <c r="N7" s="44">
        <f>IF(N$15="",VALUE(Attendance!O7),"")</f>
        <v>0</v>
      </c>
      <c r="O7" s="44">
        <f>IF(O$15="",VALUE(Attendance!P7),"")</f>
        <v>0</v>
      </c>
      <c r="P7" s="44">
        <f>IF(P$15="",VALUE(Attendance!Q7),"")</f>
        <v>0</v>
      </c>
      <c r="Q7" s="44">
        <f>IF(Q$15="",VALUE(Attendance!R7),"")</f>
        <v>0</v>
      </c>
      <c r="R7" s="44">
        <f>IF(R$15="",VALUE(Attendance!S7),"")</f>
        <v>0</v>
      </c>
      <c r="S7" s="44">
        <f>IF(S$15="",VALUE(Attendance!T7),"")</f>
        <v>0</v>
      </c>
      <c r="T7" s="44">
        <f>IF(T$15="",VALUE(Attendance!U7),"")</f>
        <v>0</v>
      </c>
      <c r="U7" s="44">
        <f>IF(U$15="",VALUE(Attendance!V7),"")</f>
        <v>0</v>
      </c>
      <c r="V7" s="44">
        <f>IF(V$15="",VALUE(Attendance!W7),"")</f>
        <v>0</v>
      </c>
      <c r="W7" s="44">
        <f>IF(W$15="",VALUE(Attendance!X7),"")</f>
        <v>0</v>
      </c>
      <c r="X7" s="44">
        <f>IF(X$15="",VALUE(Attendance!Y7),"")</f>
        <v>0</v>
      </c>
      <c r="Y7" s="44">
        <f>IF(Y$15="",VALUE(Attendance!Z7),"")</f>
        <v>0</v>
      </c>
      <c r="Z7" s="44">
        <f>IF(Z$15="",VALUE(Attendance!AA7),"")</f>
        <v>0</v>
      </c>
      <c r="AA7" s="44">
        <f>IF(AA$15="",VALUE(Attendance!AB7),"")</f>
        <v>0</v>
      </c>
      <c r="AB7" s="44">
        <f>IF(AB$15="",VALUE(Attendance!AC7),"")</f>
        <v>0</v>
      </c>
      <c r="AC7" s="44">
        <f>IF(AC$15="",VALUE(Attendance!AD7),"")</f>
        <v>0</v>
      </c>
      <c r="AD7" s="44">
        <f>IF(AD$15="",VALUE(Attendance!AE7),"")</f>
        <v>0</v>
      </c>
      <c r="AE7" s="44">
        <f>IF(AE$15="",VALUE(Attendance!AF7),"")</f>
        <v>0</v>
      </c>
      <c r="AF7" s="44">
        <f>IF(AF$15="",VALUE(Attendance!AG7),"")</f>
        <v>0</v>
      </c>
      <c r="AG7" s="44">
        <f>IF(AG$15="",VALUE(Attendance!AH7),"")</f>
        <v>0</v>
      </c>
      <c r="AH7" s="44">
        <f>IF(AH$15="",VALUE(Attendance!AI7),"")</f>
        <v>0</v>
      </c>
      <c r="AI7" s="44">
        <f>IF(AI$15="",VALUE(Attendance!AJ7),"")</f>
        <v>0</v>
      </c>
      <c r="AJ7" s="44">
        <f>IF(AJ$15="",VALUE(Attendance!AK7),"")</f>
        <v>0</v>
      </c>
      <c r="AK7" s="44">
        <f>IF(AK$15="",VALUE(Attendance!AL7),"")</f>
        <v>0</v>
      </c>
      <c r="AL7" s="44">
        <f>IF(AL$15="",VALUE(Attendance!AM7),"")</f>
        <v>0</v>
      </c>
      <c r="AM7" s="44">
        <f>IF(AM$15="",VALUE(Attendance!AN7),"")</f>
        <v>0</v>
      </c>
      <c r="AN7" s="44">
        <f>IF(AN$15="",VALUE(Attendance!AO7),"")</f>
        <v>0</v>
      </c>
      <c r="AO7" s="44">
        <f>IF(AO$15="",VALUE(Attendance!AP7),"")</f>
        <v>0</v>
      </c>
      <c r="AP7" s="38"/>
      <c r="AQ7" s="38"/>
      <c r="AR7" s="38"/>
      <c r="AS7" s="38"/>
    </row>
    <row r="8" spans="1:45">
      <c r="A8" s="61" t="s">
        <v>15</v>
      </c>
      <c r="B8" s="62"/>
      <c r="C8" s="45"/>
      <c r="E8" s="44">
        <f>IF(E$15="",VALUE(Attendance!F8),"")</f>
        <v>0</v>
      </c>
      <c r="F8" s="44">
        <f>IF(F$15="",VALUE(Attendance!G8),"")</f>
        <v>0</v>
      </c>
      <c r="G8" s="44">
        <f>IF(G$15="",VALUE(Attendance!H8),"")</f>
        <v>0</v>
      </c>
      <c r="H8" s="44">
        <f>IF(H$15="",VALUE(Attendance!I8),"")</f>
        <v>0</v>
      </c>
      <c r="I8" s="44">
        <f>IF(I$15="",VALUE(Attendance!J8),"")</f>
        <v>0</v>
      </c>
      <c r="J8" s="44">
        <f>IF(J$15="",VALUE(Attendance!K8),"")</f>
        <v>0</v>
      </c>
      <c r="K8" s="44">
        <f>IF(K$15="",VALUE(Attendance!L8),"")</f>
        <v>0</v>
      </c>
      <c r="L8" s="44">
        <f>IF(L$15="",VALUE(Attendance!M8),"")</f>
        <v>0</v>
      </c>
      <c r="M8" s="44">
        <f>IF(M$15="",VALUE(Attendance!N8),"")</f>
        <v>0</v>
      </c>
      <c r="N8" s="44">
        <f>IF(N$15="",VALUE(Attendance!O8),"")</f>
        <v>0</v>
      </c>
      <c r="O8" s="44">
        <f>IF(O$15="",VALUE(Attendance!P8),"")</f>
        <v>0</v>
      </c>
      <c r="P8" s="44">
        <f>IF(P$15="",VALUE(Attendance!Q8),"")</f>
        <v>0</v>
      </c>
      <c r="Q8" s="44">
        <f>IF(Q$15="",VALUE(Attendance!R8),"")</f>
        <v>0</v>
      </c>
      <c r="R8" s="44">
        <f>IF(R$15="",VALUE(Attendance!S8),"")</f>
        <v>0</v>
      </c>
      <c r="S8" s="44">
        <f>IF(S$15="",VALUE(Attendance!T8),"")</f>
        <v>0</v>
      </c>
      <c r="T8" s="44">
        <f>IF(T$15="",VALUE(Attendance!U8),"")</f>
        <v>0</v>
      </c>
      <c r="U8" s="44">
        <f>IF(U$15="",VALUE(Attendance!V8),"")</f>
        <v>0</v>
      </c>
      <c r="V8" s="44">
        <f>IF(V$15="",VALUE(Attendance!W8),"")</f>
        <v>0</v>
      </c>
      <c r="W8" s="44">
        <f>IF(W$15="",VALUE(Attendance!X8),"")</f>
        <v>0</v>
      </c>
      <c r="X8" s="44">
        <f>IF(X$15="",VALUE(Attendance!Y8),"")</f>
        <v>0</v>
      </c>
      <c r="Y8" s="44">
        <f>IF(Y$15="",VALUE(Attendance!Z8),"")</f>
        <v>0</v>
      </c>
      <c r="Z8" s="44">
        <f>IF(Z$15="",VALUE(Attendance!AA8),"")</f>
        <v>0</v>
      </c>
      <c r="AA8" s="44">
        <f>IF(AA$15="",VALUE(Attendance!AB8),"")</f>
        <v>0</v>
      </c>
      <c r="AB8" s="44">
        <f>IF(AB$15="",VALUE(Attendance!AC8),"")</f>
        <v>0</v>
      </c>
      <c r="AC8" s="44">
        <f>IF(AC$15="",VALUE(Attendance!AD8),"")</f>
        <v>0</v>
      </c>
      <c r="AD8" s="44">
        <f>IF(AD$15="",VALUE(Attendance!AE8),"")</f>
        <v>0</v>
      </c>
      <c r="AE8" s="44">
        <f>IF(AE$15="",VALUE(Attendance!AF8),"")</f>
        <v>0</v>
      </c>
      <c r="AF8" s="44">
        <f>IF(AF$15="",VALUE(Attendance!AG8),"")</f>
        <v>0</v>
      </c>
      <c r="AG8" s="44">
        <f>IF(AG$15="",VALUE(Attendance!AH8),"")</f>
        <v>0</v>
      </c>
      <c r="AH8" s="44">
        <f>IF(AH$15="",VALUE(Attendance!AI8),"")</f>
        <v>0</v>
      </c>
      <c r="AI8" s="44">
        <f>IF(AI$15="",VALUE(Attendance!AJ8),"")</f>
        <v>0</v>
      </c>
      <c r="AJ8" s="44">
        <f>IF(AJ$15="",VALUE(Attendance!AK8),"")</f>
        <v>0</v>
      </c>
      <c r="AK8" s="44">
        <f>IF(AK$15="",VALUE(Attendance!AL8),"")</f>
        <v>0</v>
      </c>
      <c r="AL8" s="44">
        <f>IF(AL$15="",VALUE(Attendance!AM8),"")</f>
        <v>0</v>
      </c>
      <c r="AM8" s="44">
        <f>IF(AM$15="",VALUE(Attendance!AN8),"")</f>
        <v>0</v>
      </c>
      <c r="AN8" s="44">
        <f>IF(AN$15="",VALUE(Attendance!AO8),"")</f>
        <v>0</v>
      </c>
      <c r="AO8" s="44">
        <f>IF(AO$15="",VALUE(Attendance!AP8),"")</f>
        <v>0</v>
      </c>
      <c r="AP8" s="38"/>
      <c r="AQ8" s="38"/>
      <c r="AR8" s="38"/>
      <c r="AS8" s="38"/>
    </row>
    <row r="9" spans="1:45">
      <c r="A9" s="61" t="s">
        <v>16</v>
      </c>
      <c r="B9" s="62"/>
      <c r="C9" s="45"/>
      <c r="E9" s="44">
        <f>IF(E$15="",VALUE(Attendance!F9),"")</f>
        <v>0</v>
      </c>
      <c r="F9" s="44">
        <f>IF(F$15="",VALUE(Attendance!G9),"")</f>
        <v>0</v>
      </c>
      <c r="G9" s="44">
        <f>IF(G$15="",VALUE(Attendance!H9),"")</f>
        <v>0</v>
      </c>
      <c r="H9" s="44">
        <f>IF(H$15="",VALUE(Attendance!I9),"")</f>
        <v>0</v>
      </c>
      <c r="I9" s="44">
        <f>IF(I$15="",VALUE(Attendance!J9),"")</f>
        <v>0</v>
      </c>
      <c r="J9" s="44">
        <f>IF(J$15="",VALUE(Attendance!K9),"")</f>
        <v>0</v>
      </c>
      <c r="K9" s="44">
        <f>IF(K$15="",VALUE(Attendance!L9),"")</f>
        <v>0</v>
      </c>
      <c r="L9" s="44">
        <f>IF(L$15="",VALUE(Attendance!M9),"")</f>
        <v>0</v>
      </c>
      <c r="M9" s="44">
        <f>IF(M$15="",VALUE(Attendance!N9),"")</f>
        <v>0</v>
      </c>
      <c r="N9" s="44">
        <f>IF(N$15="",VALUE(Attendance!O9),"")</f>
        <v>0</v>
      </c>
      <c r="O9" s="44">
        <f>IF(O$15="",VALUE(Attendance!P9),"")</f>
        <v>0</v>
      </c>
      <c r="P9" s="44">
        <f>IF(P$15="",VALUE(Attendance!Q9),"")</f>
        <v>0</v>
      </c>
      <c r="Q9" s="44">
        <f>IF(Q$15="",VALUE(Attendance!R9),"")</f>
        <v>0</v>
      </c>
      <c r="R9" s="44">
        <f>IF(R$15="",VALUE(Attendance!S9),"")</f>
        <v>0</v>
      </c>
      <c r="S9" s="44">
        <f>IF(S$15="",VALUE(Attendance!T9),"")</f>
        <v>0</v>
      </c>
      <c r="T9" s="44">
        <f>IF(T$15="",VALUE(Attendance!U9),"")</f>
        <v>0</v>
      </c>
      <c r="U9" s="44">
        <f>IF(U$15="",VALUE(Attendance!V9),"")</f>
        <v>0</v>
      </c>
      <c r="V9" s="44">
        <f>IF(V$15="",VALUE(Attendance!W9),"")</f>
        <v>0</v>
      </c>
      <c r="W9" s="44">
        <f>IF(W$15="",VALUE(Attendance!X9),"")</f>
        <v>0</v>
      </c>
      <c r="X9" s="44">
        <f>IF(X$15="",VALUE(Attendance!Y9),"")</f>
        <v>0</v>
      </c>
      <c r="Y9" s="44">
        <f>IF(Y$15="",VALUE(Attendance!Z9),"")</f>
        <v>0</v>
      </c>
      <c r="Z9" s="44">
        <f>IF(Z$15="",VALUE(Attendance!AA9),"")</f>
        <v>0</v>
      </c>
      <c r="AA9" s="44">
        <f>IF(AA$15="",VALUE(Attendance!AB9),"")</f>
        <v>0</v>
      </c>
      <c r="AB9" s="44">
        <f>IF(AB$15="",VALUE(Attendance!AC9),"")</f>
        <v>0</v>
      </c>
      <c r="AC9" s="44">
        <f>IF(AC$15="",VALUE(Attendance!AD9),"")</f>
        <v>0</v>
      </c>
      <c r="AD9" s="44">
        <f>IF(AD$15="",VALUE(Attendance!AE9),"")</f>
        <v>0</v>
      </c>
      <c r="AE9" s="44">
        <f>IF(AE$15="",VALUE(Attendance!AF9),"")</f>
        <v>0</v>
      </c>
      <c r="AF9" s="44">
        <f>IF(AF$15="",VALUE(Attendance!AG9),"")</f>
        <v>0</v>
      </c>
      <c r="AG9" s="44">
        <f>IF(AG$15="",VALUE(Attendance!AH9),"")</f>
        <v>0</v>
      </c>
      <c r="AH9" s="44">
        <f>IF(AH$15="",VALUE(Attendance!AI9),"")</f>
        <v>0</v>
      </c>
      <c r="AI9" s="44">
        <f>IF(AI$15="",VALUE(Attendance!AJ9),"")</f>
        <v>0</v>
      </c>
      <c r="AJ9" s="44">
        <f>IF(AJ$15="",VALUE(Attendance!AK9),"")</f>
        <v>0</v>
      </c>
      <c r="AK9" s="44">
        <f>IF(AK$15="",VALUE(Attendance!AL9),"")</f>
        <v>0</v>
      </c>
      <c r="AL9" s="44">
        <f>IF(AL$15="",VALUE(Attendance!AM9),"")</f>
        <v>0</v>
      </c>
      <c r="AM9" s="44">
        <f>IF(AM$15="",VALUE(Attendance!AN9),"")</f>
        <v>0</v>
      </c>
      <c r="AN9" s="44">
        <f>IF(AN$15="",VALUE(Attendance!AO9),"")</f>
        <v>0</v>
      </c>
      <c r="AO9" s="44">
        <f>IF(AO$15="",VALUE(Attendance!AP9),"")</f>
        <v>0</v>
      </c>
      <c r="AP9" s="38"/>
      <c r="AQ9" s="38"/>
      <c r="AR9" s="38"/>
      <c r="AS9" s="38"/>
    </row>
    <row r="10" spans="1:45">
      <c r="A10" s="61" t="s">
        <v>17</v>
      </c>
      <c r="B10" s="62"/>
      <c r="C10" s="45"/>
      <c r="E10" s="44">
        <f>IF(E$15="",VALUE(Attendance!F10),"")</f>
        <v>0</v>
      </c>
      <c r="F10" s="44">
        <f>IF(F$15="",VALUE(Attendance!G10),"")</f>
        <v>0</v>
      </c>
      <c r="G10" s="44">
        <f>IF(G$15="",VALUE(Attendance!H10),"")</f>
        <v>0</v>
      </c>
      <c r="H10" s="44">
        <f>IF(H$15="",VALUE(Attendance!I10),"")</f>
        <v>0</v>
      </c>
      <c r="I10" s="44">
        <f>IF(I$15="",VALUE(Attendance!J10),"")</f>
        <v>0</v>
      </c>
      <c r="J10" s="44">
        <f>IF(J$15="",VALUE(Attendance!K10),"")</f>
        <v>0</v>
      </c>
      <c r="K10" s="44">
        <f>IF(K$15="",VALUE(Attendance!L10),"")</f>
        <v>0</v>
      </c>
      <c r="L10" s="44">
        <f>IF(L$15="",VALUE(Attendance!M10),"")</f>
        <v>0</v>
      </c>
      <c r="M10" s="44">
        <f>IF(M$15="",VALUE(Attendance!N10),"")</f>
        <v>0</v>
      </c>
      <c r="N10" s="44">
        <f>IF(N$15="",VALUE(Attendance!O10),"")</f>
        <v>0</v>
      </c>
      <c r="O10" s="44">
        <f>IF(O$15="",VALUE(Attendance!P10),"")</f>
        <v>0</v>
      </c>
      <c r="P10" s="44">
        <f>IF(P$15="",VALUE(Attendance!Q10),"")</f>
        <v>0</v>
      </c>
      <c r="Q10" s="44">
        <f>IF(Q$15="",VALUE(Attendance!R10),"")</f>
        <v>0</v>
      </c>
      <c r="R10" s="44">
        <f>IF(R$15="",VALUE(Attendance!S10),"")</f>
        <v>0</v>
      </c>
      <c r="S10" s="44">
        <f>IF(S$15="",VALUE(Attendance!T10),"")</f>
        <v>0</v>
      </c>
      <c r="T10" s="44">
        <f>IF(T$15="",VALUE(Attendance!U10),"")</f>
        <v>0</v>
      </c>
      <c r="U10" s="44">
        <f>IF(U$15="",VALUE(Attendance!V10),"")</f>
        <v>0</v>
      </c>
      <c r="V10" s="44">
        <f>IF(V$15="",VALUE(Attendance!W10),"")</f>
        <v>0</v>
      </c>
      <c r="W10" s="44">
        <f>IF(W$15="",VALUE(Attendance!X10),"")</f>
        <v>0</v>
      </c>
      <c r="X10" s="44">
        <f>IF(X$15="",VALUE(Attendance!Y10),"")</f>
        <v>0</v>
      </c>
      <c r="Y10" s="44">
        <f>IF(Y$15="",VALUE(Attendance!Z10),"")</f>
        <v>0</v>
      </c>
      <c r="Z10" s="44">
        <f>IF(Z$15="",VALUE(Attendance!AA10),"")</f>
        <v>0</v>
      </c>
      <c r="AA10" s="44">
        <f>IF(AA$15="",VALUE(Attendance!AB10),"")</f>
        <v>0</v>
      </c>
      <c r="AB10" s="44">
        <f>IF(AB$15="",VALUE(Attendance!AC10),"")</f>
        <v>0</v>
      </c>
      <c r="AC10" s="44">
        <f>IF(AC$15="",VALUE(Attendance!AD10),"")</f>
        <v>0</v>
      </c>
      <c r="AD10" s="44">
        <f>IF(AD$15="",VALUE(Attendance!AE10),"")</f>
        <v>0</v>
      </c>
      <c r="AE10" s="44">
        <f>IF(AE$15="",VALUE(Attendance!AF10),"")</f>
        <v>0</v>
      </c>
      <c r="AF10" s="44">
        <f>IF(AF$15="",VALUE(Attendance!AG10),"")</f>
        <v>0</v>
      </c>
      <c r="AG10" s="44">
        <f>IF(AG$15="",VALUE(Attendance!AH10),"")</f>
        <v>0</v>
      </c>
      <c r="AH10" s="44">
        <f>IF(AH$15="",VALUE(Attendance!AI10),"")</f>
        <v>0</v>
      </c>
      <c r="AI10" s="44">
        <f>IF(AI$15="",VALUE(Attendance!AJ10),"")</f>
        <v>0</v>
      </c>
      <c r="AJ10" s="44">
        <f>IF(AJ$15="",VALUE(Attendance!AK10),"")</f>
        <v>0</v>
      </c>
      <c r="AK10" s="44">
        <f>IF(AK$15="",VALUE(Attendance!AL10),"")</f>
        <v>0</v>
      </c>
      <c r="AL10" s="44">
        <f>IF(AL$15="",VALUE(Attendance!AM10),"")</f>
        <v>0</v>
      </c>
      <c r="AM10" s="44">
        <f>IF(AM$15="",VALUE(Attendance!AN10),"")</f>
        <v>0</v>
      </c>
      <c r="AN10" s="44">
        <f>IF(AN$15="",VALUE(Attendance!AO10),"")</f>
        <v>0</v>
      </c>
      <c r="AO10" s="44">
        <f>IF(AO$15="",VALUE(Attendance!AP10),"")</f>
        <v>0</v>
      </c>
      <c r="AP10" s="38"/>
      <c r="AQ10" s="38"/>
      <c r="AR10" s="38"/>
      <c r="AS10" s="38"/>
    </row>
    <row r="11" spans="1:45">
      <c r="A11" s="61" t="s">
        <v>18</v>
      </c>
      <c r="B11" s="62"/>
      <c r="C11" s="45"/>
      <c r="E11" s="44">
        <f>IF(E$15="",VALUE(Attendance!F11),"")</f>
        <v>0</v>
      </c>
      <c r="F11" s="44">
        <f>IF(F$15="",VALUE(Attendance!G11),"")</f>
        <v>0</v>
      </c>
      <c r="G11" s="44">
        <f>IF(G$15="",VALUE(Attendance!H11),"")</f>
        <v>0</v>
      </c>
      <c r="H11" s="44">
        <f>IF(H$15="",VALUE(Attendance!I11),"")</f>
        <v>0</v>
      </c>
      <c r="I11" s="44">
        <f>IF(I$15="",VALUE(Attendance!J11),"")</f>
        <v>0</v>
      </c>
      <c r="J11" s="44">
        <f>IF(J$15="",VALUE(Attendance!K11),"")</f>
        <v>0</v>
      </c>
      <c r="K11" s="44">
        <f>IF(K$15="",VALUE(Attendance!L11),"")</f>
        <v>0</v>
      </c>
      <c r="L11" s="44">
        <f>IF(L$15="",VALUE(Attendance!M11),"")</f>
        <v>0</v>
      </c>
      <c r="M11" s="44">
        <f>IF(M$15="",VALUE(Attendance!N11),"")</f>
        <v>0</v>
      </c>
      <c r="N11" s="44">
        <f>IF(N$15="",VALUE(Attendance!O11),"")</f>
        <v>0</v>
      </c>
      <c r="O11" s="44">
        <f>IF(O$15="",VALUE(Attendance!P11),"")</f>
        <v>0</v>
      </c>
      <c r="P11" s="44">
        <f>IF(P$15="",VALUE(Attendance!Q11),"")</f>
        <v>0</v>
      </c>
      <c r="Q11" s="44">
        <f>IF(Q$15="",VALUE(Attendance!R11),"")</f>
        <v>0</v>
      </c>
      <c r="R11" s="44">
        <f>IF(R$15="",VALUE(Attendance!S11),"")</f>
        <v>0</v>
      </c>
      <c r="S11" s="44">
        <f>IF(S$15="",VALUE(Attendance!T11),"")</f>
        <v>0</v>
      </c>
      <c r="T11" s="44">
        <f>IF(T$15="",VALUE(Attendance!U11),"")</f>
        <v>0</v>
      </c>
      <c r="U11" s="44">
        <f>IF(U$15="",VALUE(Attendance!V11),"")</f>
        <v>0</v>
      </c>
      <c r="V11" s="44">
        <f>IF(V$15="",VALUE(Attendance!W11),"")</f>
        <v>0</v>
      </c>
      <c r="W11" s="44">
        <f>IF(W$15="",VALUE(Attendance!X11),"")</f>
        <v>0</v>
      </c>
      <c r="X11" s="44">
        <f>IF(X$15="",VALUE(Attendance!Y11),"")</f>
        <v>0</v>
      </c>
      <c r="Y11" s="44">
        <f>IF(Y$15="",VALUE(Attendance!Z11),"")</f>
        <v>0</v>
      </c>
      <c r="Z11" s="44">
        <f>IF(Z$15="",VALUE(Attendance!AA11),"")</f>
        <v>0</v>
      </c>
      <c r="AA11" s="44">
        <f>IF(AA$15="",VALUE(Attendance!AB11),"")</f>
        <v>0</v>
      </c>
      <c r="AB11" s="44">
        <f>IF(AB$15="",VALUE(Attendance!AC11),"")</f>
        <v>0</v>
      </c>
      <c r="AC11" s="44">
        <f>IF(AC$15="",VALUE(Attendance!AD11),"")</f>
        <v>0</v>
      </c>
      <c r="AD11" s="44">
        <f>IF(AD$15="",VALUE(Attendance!AE11),"")</f>
        <v>0</v>
      </c>
      <c r="AE11" s="44">
        <f>IF(AE$15="",VALUE(Attendance!AF11),"")</f>
        <v>0</v>
      </c>
      <c r="AF11" s="44">
        <f>IF(AF$15="",VALUE(Attendance!AG11),"")</f>
        <v>0</v>
      </c>
      <c r="AG11" s="44">
        <f>IF(AG$15="",VALUE(Attendance!AH11),"")</f>
        <v>0</v>
      </c>
      <c r="AH11" s="44">
        <f>IF(AH$15="",VALUE(Attendance!AI11),"")</f>
        <v>0</v>
      </c>
      <c r="AI11" s="44">
        <f>IF(AI$15="",VALUE(Attendance!AJ11),"")</f>
        <v>0</v>
      </c>
      <c r="AJ11" s="44">
        <f>IF(AJ$15="",VALUE(Attendance!AK11),"")</f>
        <v>0</v>
      </c>
      <c r="AK11" s="44">
        <f>IF(AK$15="",VALUE(Attendance!AL11),"")</f>
        <v>0</v>
      </c>
      <c r="AL11" s="44">
        <f>IF(AL$15="",VALUE(Attendance!AM11),"")</f>
        <v>0</v>
      </c>
      <c r="AM11" s="44">
        <f>IF(AM$15="",VALUE(Attendance!AN11),"")</f>
        <v>0</v>
      </c>
      <c r="AN11" s="44">
        <f>IF(AN$15="",VALUE(Attendance!AO11),"")</f>
        <v>0</v>
      </c>
      <c r="AO11" s="44">
        <f>IF(AO$15="",VALUE(Attendance!AP11),"")</f>
        <v>0</v>
      </c>
      <c r="AP11" s="38"/>
      <c r="AQ11" s="38"/>
      <c r="AR11" s="38"/>
      <c r="AS11" s="38"/>
    </row>
    <row r="12" spans="1:45">
      <c r="A12" s="70" t="s">
        <v>26</v>
      </c>
      <c r="B12" s="62"/>
      <c r="C12" s="45"/>
      <c r="E12" s="44" t="e">
        <f>IF(E$15="",VALUE(Attendance!F12),"")</f>
        <v>#DIV/0!</v>
      </c>
      <c r="F12" s="44">
        <f>IF(F$15="",VALUE(Attendance!G12),"")</f>
        <v>0</v>
      </c>
      <c r="G12" s="44">
        <f>IF(G$15="",VALUE(Attendance!H12),"")</f>
        <v>0</v>
      </c>
      <c r="H12" s="44" t="e">
        <f>IF(H$15="",VALUE(Attendance!I12),"")</f>
        <v>#DIV/0!</v>
      </c>
      <c r="I12" s="44">
        <f>IF(I$15="",VALUE(Attendance!J12),"")</f>
        <v>0</v>
      </c>
      <c r="J12" s="44">
        <f>IF(J$15="",VALUE(Attendance!K12),"")</f>
        <v>0</v>
      </c>
      <c r="K12" s="44" t="e">
        <f>IF(K$15="",VALUE(Attendance!L12),"")</f>
        <v>#DIV/0!</v>
      </c>
      <c r="L12" s="44">
        <f>IF(L$15="",VALUE(Attendance!M12),"")</f>
        <v>0</v>
      </c>
      <c r="M12" s="44">
        <f>IF(M$15="",VALUE(Attendance!N12),"")</f>
        <v>0</v>
      </c>
      <c r="N12" s="44" t="e">
        <f>IF(N$15="",VALUE(Attendance!O12),"")</f>
        <v>#DIV/0!</v>
      </c>
      <c r="O12" s="44">
        <f>IF(O$15="",VALUE(Attendance!P12),"")</f>
        <v>0</v>
      </c>
      <c r="P12" s="44">
        <f>IF(P$15="",VALUE(Attendance!Q12),"")</f>
        <v>0</v>
      </c>
      <c r="Q12" s="44" t="e">
        <f>IF(Q$15="",VALUE(Attendance!R12),"")</f>
        <v>#DIV/0!</v>
      </c>
      <c r="R12" s="44">
        <f>IF(R$15="",VALUE(Attendance!S12),"")</f>
        <v>0</v>
      </c>
      <c r="S12" s="44">
        <f>IF(S$15="",VALUE(Attendance!T12),"")</f>
        <v>0</v>
      </c>
      <c r="T12" s="44" t="e">
        <f>IF(T$15="",VALUE(Attendance!U12),"")</f>
        <v>#DIV/0!</v>
      </c>
      <c r="U12" s="44">
        <f>IF(U$15="",VALUE(Attendance!V12),"")</f>
        <v>0</v>
      </c>
      <c r="V12" s="44">
        <f>IF(V$15="",VALUE(Attendance!W12),"")</f>
        <v>0</v>
      </c>
      <c r="W12" s="44" t="e">
        <f>IF(W$15="",VALUE(Attendance!X12),"")</f>
        <v>#DIV/0!</v>
      </c>
      <c r="X12" s="44">
        <f>IF(X$15="",VALUE(Attendance!Y12),"")</f>
        <v>0</v>
      </c>
      <c r="Y12" s="44">
        <f>IF(Y$15="",VALUE(Attendance!Z12),"")</f>
        <v>0</v>
      </c>
      <c r="Z12" s="44" t="e">
        <f>IF(Z$15="",VALUE(Attendance!AA12),"")</f>
        <v>#DIV/0!</v>
      </c>
      <c r="AA12" s="44">
        <f>IF(AA$15="",VALUE(Attendance!AB12),"")</f>
        <v>0</v>
      </c>
      <c r="AB12" s="44">
        <f>IF(AB$15="",VALUE(Attendance!AC12),"")</f>
        <v>0</v>
      </c>
      <c r="AC12" s="44" t="e">
        <f>IF(AC$15="",VALUE(Attendance!AD12),"")</f>
        <v>#DIV/0!</v>
      </c>
      <c r="AD12" s="44">
        <f>IF(AD$15="",VALUE(Attendance!AE12),"")</f>
        <v>0</v>
      </c>
      <c r="AE12" s="44">
        <f>IF(AE$15="",VALUE(Attendance!AF12),"")</f>
        <v>0</v>
      </c>
      <c r="AF12" s="44" t="e">
        <f>IF(AF$15="",VALUE(Attendance!AG12),"")</f>
        <v>#DIV/0!</v>
      </c>
      <c r="AG12" s="44">
        <f>IF(AG$15="",VALUE(Attendance!AH12),"")</f>
        <v>0</v>
      </c>
      <c r="AH12" s="44">
        <f>IF(AH$15="",VALUE(Attendance!AI12),"")</f>
        <v>0</v>
      </c>
      <c r="AI12" s="44" t="e">
        <f>IF(AI$15="",VALUE(Attendance!AJ12),"")</f>
        <v>#DIV/0!</v>
      </c>
      <c r="AJ12" s="44">
        <f>IF(AJ$15="",VALUE(Attendance!AK12),"")</f>
        <v>0</v>
      </c>
      <c r="AK12" s="44">
        <f>IF(AK$15="",VALUE(Attendance!AL12),"")</f>
        <v>0</v>
      </c>
      <c r="AL12" s="44" t="e">
        <f>IF(AL$15="",VALUE(Attendance!AM12),"")</f>
        <v>#DIV/0!</v>
      </c>
      <c r="AM12" s="44">
        <f>IF(AM$15="",VALUE(Attendance!AN12),"")</f>
        <v>0</v>
      </c>
      <c r="AN12" s="44">
        <f>IF(AN$15="",VALUE(Attendance!AO12),"")</f>
        <v>0</v>
      </c>
      <c r="AO12" s="44">
        <f>IF(AO$15="",VALUE(Attendance!AP12),"")</f>
        <v>0</v>
      </c>
      <c r="AP12" s="43"/>
      <c r="AQ12" s="43"/>
      <c r="AR12" s="43"/>
      <c r="AS12" s="43"/>
    </row>
    <row r="13" spans="1:45" ht="15">
      <c r="A13" s="63" t="s">
        <v>25</v>
      </c>
      <c r="B13" s="64"/>
      <c r="C13" s="46"/>
      <c r="E13" s="44">
        <f>IF(E$15="",VALUE(Attendance!F13),"")</f>
        <v>0</v>
      </c>
      <c r="F13" s="44">
        <f>IF(F$15="",VALUE(Attendance!G13),"")</f>
        <v>0</v>
      </c>
      <c r="G13" s="44">
        <f>IF(G$15="",VALUE(Attendance!H13),"")</f>
        <v>0</v>
      </c>
      <c r="H13" s="44">
        <f>IF(H$15="",VALUE(Attendance!I13),"")</f>
        <v>0</v>
      </c>
      <c r="I13" s="44">
        <f>IF(I$15="",VALUE(Attendance!J13),"")</f>
        <v>0</v>
      </c>
      <c r="J13" s="44">
        <f>IF(J$15="",VALUE(Attendance!K13),"")</f>
        <v>0</v>
      </c>
      <c r="K13" s="44">
        <f>IF(K$15="",VALUE(Attendance!L13),"")</f>
        <v>0</v>
      </c>
      <c r="L13" s="44">
        <f>IF(L$15="",VALUE(Attendance!M13),"")</f>
        <v>0</v>
      </c>
      <c r="M13" s="44">
        <f>IF(M$15="",VALUE(Attendance!N13),"")</f>
        <v>0</v>
      </c>
      <c r="N13" s="44">
        <f>IF(N$15="",VALUE(Attendance!O13),"")</f>
        <v>0</v>
      </c>
      <c r="O13" s="44">
        <f>IF(O$15="",VALUE(Attendance!P13),"")</f>
        <v>0</v>
      </c>
      <c r="P13" s="44">
        <f>IF(P$15="",VALUE(Attendance!Q13),"")</f>
        <v>0</v>
      </c>
      <c r="Q13" s="44">
        <f>IF(Q$15="",VALUE(Attendance!R13),"")</f>
        <v>0</v>
      </c>
      <c r="R13" s="44">
        <f>IF(R$15="",VALUE(Attendance!S13),"")</f>
        <v>0</v>
      </c>
      <c r="S13" s="44">
        <f>IF(S$15="",VALUE(Attendance!T13),"")</f>
        <v>0</v>
      </c>
      <c r="T13" s="44">
        <f>IF(T$15="",VALUE(Attendance!U13),"")</f>
        <v>0</v>
      </c>
      <c r="U13" s="44">
        <f>IF(U$15="",VALUE(Attendance!V13),"")</f>
        <v>0</v>
      </c>
      <c r="V13" s="44">
        <f>IF(V$15="",VALUE(Attendance!W13),"")</f>
        <v>0</v>
      </c>
      <c r="W13" s="44">
        <f>IF(W$15="",VALUE(Attendance!X13),"")</f>
        <v>0</v>
      </c>
      <c r="X13" s="44">
        <f>IF(X$15="",VALUE(Attendance!Y13),"")</f>
        <v>0</v>
      </c>
      <c r="Y13" s="44">
        <f>IF(Y$15="",VALUE(Attendance!Z13),"")</f>
        <v>0</v>
      </c>
      <c r="Z13" s="44">
        <f>IF(Z$15="",VALUE(Attendance!AA13),"")</f>
        <v>0</v>
      </c>
      <c r="AA13" s="44">
        <f>IF(AA$15="",VALUE(Attendance!AB13),"")</f>
        <v>0</v>
      </c>
      <c r="AB13" s="44">
        <f>IF(AB$15="",VALUE(Attendance!AC13),"")</f>
        <v>0</v>
      </c>
      <c r="AC13" s="44">
        <f>IF(AC$15="",VALUE(Attendance!AD13),"")</f>
        <v>0</v>
      </c>
      <c r="AD13" s="44">
        <f>IF(AD$15="",VALUE(Attendance!AE13),"")</f>
        <v>0</v>
      </c>
      <c r="AE13" s="44">
        <f>IF(AE$15="",VALUE(Attendance!AF13),"")</f>
        <v>0</v>
      </c>
      <c r="AF13" s="44">
        <f>IF(AF$15="",VALUE(Attendance!AG13),"")</f>
        <v>0</v>
      </c>
      <c r="AG13" s="44">
        <f>IF(AG$15="",VALUE(Attendance!AH13),"")</f>
        <v>0</v>
      </c>
      <c r="AH13" s="44">
        <f>IF(AH$15="",VALUE(Attendance!AI13),"")</f>
        <v>0</v>
      </c>
      <c r="AI13" s="44">
        <f>IF(AI$15="",VALUE(Attendance!AJ13),"")</f>
        <v>0</v>
      </c>
      <c r="AJ13" s="44">
        <f>IF(AJ$15="",VALUE(Attendance!AK13),"")</f>
        <v>0</v>
      </c>
      <c r="AK13" s="44">
        <f>IF(AK$15="",VALUE(Attendance!AL13),"")</f>
        <v>0</v>
      </c>
      <c r="AL13" s="44">
        <f>IF(AL$15="",VALUE(Attendance!AM13),"")</f>
        <v>0</v>
      </c>
      <c r="AM13" s="44">
        <f>IF(AM$15="",VALUE(Attendance!AN13),"")</f>
        <v>0</v>
      </c>
      <c r="AN13" s="44">
        <f>IF(AN$15="",VALUE(Attendance!AO13),"")</f>
        <v>0</v>
      </c>
      <c r="AO13" s="44">
        <f>IF(AO$15="",VALUE(Attendance!AP13),"")</f>
        <v>0</v>
      </c>
      <c r="AP13" s="38" t="str">
        <f>IF(Attendance!AQ15&lt;&gt;"",1,"")</f>
        <v/>
      </c>
    </row>
    <row r="14" spans="1:45"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</row>
    <row r="15" spans="1:45">
      <c r="E15" s="44" t="str">
        <f>IF(Attendance!F15&lt;&gt;"",1,"")</f>
        <v/>
      </c>
      <c r="F15" s="44"/>
      <c r="G15" s="44"/>
      <c r="H15" s="44" t="str">
        <f>IF(Attendance!I15&lt;&gt;"",1,"")</f>
        <v/>
      </c>
      <c r="I15" s="44" t="str">
        <f>IF(Attendance!J15&lt;&gt;"",1,"")</f>
        <v/>
      </c>
      <c r="J15" s="44" t="str">
        <f>IF(Attendance!K15&lt;&gt;"",1,"")</f>
        <v/>
      </c>
      <c r="K15" s="44" t="str">
        <f>IF(Attendance!L15&lt;&gt;"",1,"")</f>
        <v/>
      </c>
      <c r="L15" s="44" t="str">
        <f>IF(Attendance!M15&lt;&gt;"",1,"")</f>
        <v/>
      </c>
      <c r="M15" s="44" t="str">
        <f>IF(Attendance!N15&lt;&gt;"",1,"")</f>
        <v/>
      </c>
      <c r="N15" s="44" t="str">
        <f>IF(Attendance!O15&lt;&gt;"",1,"")</f>
        <v/>
      </c>
      <c r="O15" s="44" t="str">
        <f>IF(Attendance!P15&lt;&gt;"",1,"")</f>
        <v/>
      </c>
      <c r="P15" s="44" t="str">
        <f>IF(Attendance!Q15&lt;&gt;"",1,"")</f>
        <v/>
      </c>
      <c r="Q15" s="44" t="str">
        <f>IF(Attendance!R15&lt;&gt;"",1,"")</f>
        <v/>
      </c>
      <c r="R15" s="44" t="str">
        <f>IF(Attendance!S15&lt;&gt;"",1,"")</f>
        <v/>
      </c>
      <c r="S15" s="44" t="str">
        <f>IF(Attendance!T15&lt;&gt;"",1,"")</f>
        <v/>
      </c>
      <c r="T15" s="44" t="str">
        <f>IF(Attendance!U15&lt;&gt;"",1,"")</f>
        <v/>
      </c>
      <c r="U15" s="44" t="str">
        <f>IF(Attendance!V15&lt;&gt;"",1,"")</f>
        <v/>
      </c>
      <c r="V15" s="44" t="str">
        <f>IF(Attendance!W15&lt;&gt;"",1,"")</f>
        <v/>
      </c>
      <c r="W15" s="44" t="str">
        <f>IF(Attendance!X15&lt;&gt;"",1,"")</f>
        <v/>
      </c>
      <c r="X15" s="44" t="str">
        <f>IF(Attendance!Y15&lt;&gt;"",1,"")</f>
        <v/>
      </c>
      <c r="Y15" s="44" t="str">
        <f>IF(Attendance!Z15&lt;&gt;"",1,"")</f>
        <v/>
      </c>
      <c r="Z15" s="44" t="str">
        <f>IF(Attendance!AA15&lt;&gt;"",1,"")</f>
        <v/>
      </c>
      <c r="AA15" s="44" t="str">
        <f>IF(Attendance!AB15&lt;&gt;"",1,"")</f>
        <v/>
      </c>
      <c r="AB15" s="44" t="str">
        <f>IF(Attendance!AC15&lt;&gt;"",1,"")</f>
        <v/>
      </c>
      <c r="AC15" s="44" t="str">
        <f>IF(Attendance!AD15&lt;&gt;"",1,"")</f>
        <v/>
      </c>
      <c r="AD15" s="44" t="str">
        <f>IF(Attendance!AE15&lt;&gt;"",1,"")</f>
        <v/>
      </c>
      <c r="AE15" s="44" t="str">
        <f>IF(Attendance!AF15&lt;&gt;"",1,"")</f>
        <v/>
      </c>
      <c r="AF15" s="44" t="str">
        <f>IF(Attendance!AG15&lt;&gt;"",1,"")</f>
        <v/>
      </c>
      <c r="AG15" s="44" t="str">
        <f>IF(Attendance!AH15&lt;&gt;"",1,"")</f>
        <v/>
      </c>
      <c r="AH15" s="44" t="str">
        <f>IF(Attendance!AI15&lt;&gt;"",1,"")</f>
        <v/>
      </c>
      <c r="AI15" s="44" t="str">
        <f>IF(Attendance!AJ15&lt;&gt;"",1,"")</f>
        <v/>
      </c>
      <c r="AJ15" s="44" t="str">
        <f>IF(Attendance!AK15&lt;&gt;"",1,"")</f>
        <v/>
      </c>
      <c r="AK15" s="44" t="str">
        <f>IF(Attendance!AL15&lt;&gt;"",1,"")</f>
        <v/>
      </c>
      <c r="AL15" s="44" t="str">
        <f>IF(Attendance!AM15&lt;&gt;"",1,"")</f>
        <v/>
      </c>
      <c r="AM15" s="44" t="str">
        <f>IF(Attendance!AN15&lt;&gt;"",1,"")</f>
        <v/>
      </c>
      <c r="AN15" s="44" t="str">
        <f>IF(Attendance!AO15&lt;&gt;"",1,"")</f>
        <v/>
      </c>
      <c r="AO15" s="44" t="str">
        <f>IF(Attendance!AP15&lt;&gt;"",1,"")</f>
        <v/>
      </c>
    </row>
    <row r="16" spans="1:45">
      <c r="E16" s="44">
        <f>IF(VALUE(E6)&gt;0,1,0)</f>
        <v>0</v>
      </c>
      <c r="F16" s="44"/>
      <c r="G16" s="44"/>
      <c r="H16" s="44">
        <f>IF(VALUE(H6)&gt;0,1,0)</f>
        <v>0</v>
      </c>
      <c r="I16" s="44"/>
      <c r="J16" s="44"/>
      <c r="K16" s="44">
        <f t="shared" ref="K16:AO16" si="0">IF(K6&gt;0,1,0)</f>
        <v>0</v>
      </c>
      <c r="L16" s="44"/>
      <c r="M16" s="44"/>
      <c r="N16" s="44">
        <f t="shared" si="0"/>
        <v>0</v>
      </c>
      <c r="O16" s="44"/>
      <c r="P16" s="44"/>
      <c r="Q16" s="44">
        <f t="shared" si="0"/>
        <v>0</v>
      </c>
      <c r="R16" s="44"/>
      <c r="S16" s="44"/>
      <c r="T16" s="44">
        <f t="shared" si="0"/>
        <v>0</v>
      </c>
      <c r="U16" s="44"/>
      <c r="V16" s="44"/>
      <c r="W16" s="44">
        <f t="shared" si="0"/>
        <v>0</v>
      </c>
      <c r="X16" s="44"/>
      <c r="Y16" s="44"/>
      <c r="Z16" s="44">
        <f t="shared" si="0"/>
        <v>0</v>
      </c>
      <c r="AA16" s="44"/>
      <c r="AB16" s="44"/>
      <c r="AC16" s="44">
        <f t="shared" si="0"/>
        <v>0</v>
      </c>
      <c r="AD16" s="44"/>
      <c r="AE16" s="44"/>
      <c r="AF16" s="44">
        <f t="shared" si="0"/>
        <v>0</v>
      </c>
      <c r="AG16" s="44"/>
      <c r="AH16" s="44"/>
      <c r="AI16" s="44">
        <f t="shared" si="0"/>
        <v>0</v>
      </c>
      <c r="AJ16" s="44"/>
      <c r="AK16" s="44"/>
      <c r="AL16" s="44">
        <f t="shared" si="0"/>
        <v>0</v>
      </c>
      <c r="AM16" s="44"/>
      <c r="AN16" s="44"/>
      <c r="AO16" s="44">
        <f t="shared" si="0"/>
        <v>0</v>
      </c>
      <c r="AQ16" s="38">
        <f>SUM(E16:AO16)</f>
        <v>0</v>
      </c>
    </row>
    <row r="17" spans="5:32"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</row>
    <row r="18" spans="5:32"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</row>
    <row r="19" spans="5:32"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</row>
    <row r="20" spans="5:32"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5:32"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</row>
    <row r="22" spans="5:32"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</row>
    <row r="23" spans="5:32"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</row>
    <row r="24" spans="5:32"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</row>
    <row r="25" spans="5:32"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</row>
    <row r="26" spans="5:32"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</row>
    <row r="27" spans="5:32"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</row>
    <row r="28" spans="5:32"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5:32"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5:32"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5:32"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5:32"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5:32"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5:32"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5:32"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5:32"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5:32"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5:32"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5:32"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5:32"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5:32"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5:32"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5:32"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5:32"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5:32"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</row>
    <row r="46" spans="5:32"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</row>
    <row r="47" spans="5:32"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</row>
    <row r="48" spans="5:32"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</row>
    <row r="49" spans="5:32"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</row>
    <row r="50" spans="5:32"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</row>
    <row r="51" spans="5:32"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</row>
    <row r="52" spans="5:32"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</row>
    <row r="53" spans="5:32"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</row>
    <row r="54" spans="5:32"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</row>
    <row r="55" spans="5:32"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</row>
    <row r="56" spans="5:32"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</row>
    <row r="57" spans="5:32"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</row>
    <row r="58" spans="5:32"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</row>
    <row r="59" spans="5:32"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</row>
    <row r="60" spans="5:32"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spans="5:32"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</row>
    <row r="62" spans="5:32"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</row>
    <row r="63" spans="5:32"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</row>
    <row r="64" spans="5:32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</row>
    <row r="65" spans="5:32"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</row>
    <row r="66" spans="5:32"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</row>
    <row r="67" spans="5:32"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</row>
    <row r="68" spans="5:32"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</row>
    <row r="69" spans="5:32"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</row>
    <row r="70" spans="5:32"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</row>
    <row r="71" spans="5:32"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</row>
    <row r="72" spans="5:32"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</row>
    <row r="73" spans="5:32"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</row>
    <row r="74" spans="5:32"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</row>
    <row r="75" spans="5:32"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</row>
    <row r="76" spans="5:32"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</row>
    <row r="77" spans="5:32"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</row>
    <row r="78" spans="5:32"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</row>
    <row r="79" spans="5:32"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</row>
    <row r="80" spans="5:32"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</row>
    <row r="81" spans="5:32"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</row>
    <row r="82" spans="5:32"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</row>
    <row r="83" spans="5:32"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</row>
    <row r="84" spans="5:32"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</row>
    <row r="85" spans="5:32"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</row>
    <row r="86" spans="5:32"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</row>
    <row r="87" spans="5:32"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</row>
    <row r="88" spans="5:32"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</row>
    <row r="89" spans="5:32"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</row>
    <row r="90" spans="5:32"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</row>
    <row r="91" spans="5:32"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</row>
    <row r="92" spans="5:32"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</row>
    <row r="93" spans="5:32"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</row>
    <row r="94" spans="5:32"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</row>
    <row r="95" spans="5:32"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</row>
    <row r="96" spans="5:32"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</row>
    <row r="97" spans="5:32"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</row>
    <row r="98" spans="5:32"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</row>
    <row r="99" spans="5:32"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</row>
    <row r="100" spans="5:32"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</row>
    <row r="101" spans="5:32"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</row>
    <row r="102" spans="5:32"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</row>
    <row r="103" spans="5:32"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</row>
    <row r="104" spans="5:32"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</row>
    <row r="105" spans="5:32"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</row>
    <row r="106" spans="5:32"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</row>
    <row r="107" spans="5:32"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</row>
    <row r="108" spans="5:32"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</row>
    <row r="109" spans="5:32"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</row>
    <row r="110" spans="5:32"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</row>
    <row r="111" spans="5:32"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</row>
    <row r="112" spans="5:32"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</row>
    <row r="113" spans="5:32"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</row>
    <row r="114" spans="5:32"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</row>
    <row r="115" spans="5:32"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</row>
    <row r="116" spans="5:32"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</row>
    <row r="117" spans="5:32"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</row>
    <row r="118" spans="5:32"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</row>
    <row r="119" spans="5:32"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</row>
    <row r="120" spans="5:32"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</row>
    <row r="121" spans="5:32"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</row>
    <row r="122" spans="5:32"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</row>
    <row r="123" spans="5:32"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</row>
    <row r="124" spans="5:32"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</row>
    <row r="125" spans="5:32"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</row>
    <row r="126" spans="5:32"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</row>
    <row r="127" spans="5:32"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  <row r="128" spans="5:32"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</row>
    <row r="129" spans="5:32"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</row>
    <row r="130" spans="5:32"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</row>
    <row r="131" spans="5:32"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</row>
  </sheetData>
  <mergeCells count="9">
    <mergeCell ref="A11:B11"/>
    <mergeCell ref="A12:B12"/>
    <mergeCell ref="A13:B13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Attendance</vt:lpstr>
      <vt:lpstr>Lunch Print</vt:lpstr>
      <vt:lpstr>BEC report</vt:lpstr>
      <vt:lpstr>No Meeting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D:\MyFiles\State\FORMS\CurrentWPD\Form010-3-8-01-01.wpd</dc:title>
  <dc:creator>Dwight Sale</dc:creator>
  <cp:lastModifiedBy>PaPaRon</cp:lastModifiedBy>
  <cp:lastPrinted>2023-02-23T05:41:44Z</cp:lastPrinted>
  <dcterms:created xsi:type="dcterms:W3CDTF">2023-02-13T06:03:01Z</dcterms:created>
  <dcterms:modified xsi:type="dcterms:W3CDTF">2023-02-24T06:52:08Z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2001-03-08T00:00:00Z</vt:filetime>
  </property>
  <property fmtid="{D5CDD505-2E9C-101B-9397-08002B2CF9AE}" pid="3" name="Creator">
    <vt:lpwstr>ADOBEPS4.DRV Version 4.24</vt:lpwstr>
  </property>
  <property fmtid="{D5CDD505-2E9C-101B-9397-08002B2CF9AE}" pid="4" name="LastSaved">
    <vt:filetime>2023-02-13T00:00:00Z</vt:filetime>
  </property>
  <property fmtid="{D5CDD505-2E9C-101B-9397-08002B2CF9AE}" pid="5" name="Producer">
    <vt:lpwstr>Acrobat Distiller 4.0 for Windows</vt:lpwstr>
  </property>
</Properties>
</file>